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/>
  <mc:AlternateContent xmlns:mc="http://schemas.openxmlformats.org/markup-compatibility/2006">
    <mc:Choice Requires="x15">
      <x15ac:absPath xmlns:x15ac="http://schemas.microsoft.com/office/spreadsheetml/2010/11/ac" url="https://sharepoint.ght72.fr/achats/INFO  Tlcom/03 - CONSULTATIONS EN COURS/TELC 25-001 Evolution et maintenance des systèmes d’appels-malade, anti-fugue et DATI du GHT72/02.DCE PREPARATOIRE/BORDEREAUX DES PRIX/"/>
    </mc:Choice>
  </mc:AlternateContent>
  <xr:revisionPtr revIDLastSave="0" documentId="11_C2DA6C150C3C82B53D66B935336017248587C9EB" xr6:coauthVersionLast="36" xr6:coauthVersionMax="36" xr10:uidLastSave="{00000000-0000-0000-0000-000000000000}"/>
  <bookViews>
    <workbookView xWindow="0" yWindow="0" windowWidth="16200" windowHeight="8550" xr2:uid="{00000000-000D-0000-FFFF-FFFF00000000}"/>
  </bookViews>
  <sheets>
    <sheet name="BPU pièces" sheetId="2" r:id="rId1"/>
  </sheets>
  <definedNames>
    <definedName name="_xlnm._FilterDatabase" localSheetId="0" hidden="1">'BPU pièces'!$A$10:$J$212</definedName>
  </definedName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3" i="2" l="1"/>
  <c r="G182" i="2"/>
  <c r="G181" i="2"/>
  <c r="G180" i="2"/>
  <c r="G179" i="2"/>
  <c r="G178" i="2"/>
  <c r="G177" i="2"/>
  <c r="G175" i="2"/>
  <c r="G172" i="2"/>
  <c r="G168" i="2"/>
  <c r="G161" i="2"/>
  <c r="G158" i="2"/>
  <c r="G153" i="2"/>
  <c r="G150" i="2"/>
  <c r="G149" i="2"/>
  <c r="G148" i="2"/>
  <c r="G147" i="2"/>
  <c r="G146" i="2"/>
  <c r="G145" i="2"/>
  <c r="G144" i="2"/>
  <c r="G142" i="2"/>
  <c r="G140" i="2"/>
  <c r="G136" i="2"/>
  <c r="G130" i="2"/>
  <c r="G127" i="2"/>
  <c r="G169" i="2"/>
  <c r="G167" i="2"/>
  <c r="G166" i="2"/>
  <c r="G165" i="2"/>
  <c r="G164" i="2"/>
  <c r="G163" i="2"/>
  <c r="G162" i="2"/>
  <c r="G160" i="2"/>
  <c r="G159" i="2"/>
  <c r="G157" i="2"/>
  <c r="G156" i="2"/>
  <c r="G155" i="2"/>
  <c r="G154" i="2"/>
  <c r="G152" i="2"/>
  <c r="G151" i="2"/>
  <c r="G143" i="2"/>
  <c r="G141" i="2"/>
  <c r="G139" i="2"/>
  <c r="G138" i="2"/>
  <c r="G137" i="2"/>
  <c r="G134" i="2"/>
  <c r="G133" i="2"/>
  <c r="G135" i="2"/>
  <c r="G132" i="2"/>
  <c r="G131" i="2"/>
  <c r="G129" i="2"/>
  <c r="G128" i="2"/>
  <c r="G126" i="2"/>
  <c r="G125" i="2"/>
  <c r="G194" i="2"/>
  <c r="G193" i="2"/>
  <c r="G192" i="2"/>
  <c r="G191" i="2"/>
  <c r="G190" i="2"/>
  <c r="G189" i="2"/>
  <c r="G188" i="2"/>
  <c r="G187" i="2"/>
  <c r="G186" i="2"/>
  <c r="G185" i="2"/>
  <c r="G184" i="2"/>
  <c r="G176" i="2"/>
  <c r="G174" i="2"/>
  <c r="G173" i="2"/>
  <c r="G171" i="2"/>
  <c r="G170" i="2"/>
  <c r="G202" i="2"/>
  <c r="G201" i="2"/>
  <c r="G200" i="2"/>
  <c r="G199" i="2"/>
  <c r="G198" i="2"/>
  <c r="G197" i="2"/>
  <c r="G196" i="2"/>
  <c r="G195" i="2"/>
  <c r="G124" i="2"/>
  <c r="G113" i="2"/>
  <c r="G102" i="2"/>
  <c r="G97" i="2"/>
  <c r="G109" i="2"/>
  <c r="G108" i="2"/>
  <c r="G107" i="2"/>
  <c r="G106" i="2"/>
  <c r="G105" i="2"/>
  <c r="G104" i="2"/>
  <c r="G103" i="2"/>
  <c r="G101" i="2"/>
  <c r="G100" i="2"/>
  <c r="G99" i="2"/>
  <c r="G98" i="2"/>
  <c r="G120" i="2"/>
  <c r="G119" i="2"/>
  <c r="G118" i="2"/>
  <c r="G117" i="2"/>
  <c r="G116" i="2"/>
  <c r="G115" i="2"/>
  <c r="G114" i="2"/>
  <c r="G112" i="2"/>
  <c r="G111" i="2"/>
  <c r="G110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95" i="2"/>
  <c r="G94" i="2"/>
  <c r="G93" i="2"/>
  <c r="G92" i="2"/>
  <c r="G91" i="2"/>
  <c r="G204" i="2"/>
  <c r="G203" i="2"/>
  <c r="G123" i="2"/>
  <c r="G122" i="2"/>
  <c r="G121" i="2"/>
  <c r="G68" i="2"/>
  <c r="G67" i="2"/>
  <c r="G66" i="2"/>
  <c r="G65" i="2"/>
  <c r="G64" i="2"/>
  <c r="G63" i="2"/>
  <c r="G62" i="2"/>
  <c r="G61" i="2"/>
  <c r="G59" i="2"/>
  <c r="G60" i="2"/>
  <c r="G58" i="2"/>
  <c r="G57" i="2"/>
  <c r="G56" i="2"/>
  <c r="G55" i="2"/>
  <c r="G54" i="2"/>
  <c r="G53" i="2"/>
  <c r="G52" i="2"/>
  <c r="G51" i="2"/>
  <c r="G50" i="2"/>
  <c r="G49" i="2"/>
  <c r="G48" i="2"/>
  <c r="G45" i="2"/>
  <c r="G42" i="2"/>
  <c r="G39" i="2"/>
  <c r="G36" i="2"/>
  <c r="G34" i="2"/>
  <c r="G30" i="2"/>
  <c r="G26" i="2"/>
  <c r="G19" i="2"/>
  <c r="G211" i="2"/>
  <c r="G210" i="2"/>
  <c r="G209" i="2"/>
  <c r="G208" i="2"/>
  <c r="G207" i="2"/>
  <c r="G206" i="2"/>
  <c r="G205" i="2"/>
  <c r="G96" i="2"/>
  <c r="G47" i="2"/>
  <c r="G46" i="2"/>
  <c r="G44" i="2"/>
  <c r="G43" i="2"/>
  <c r="G41" i="2"/>
  <c r="G40" i="2"/>
  <c r="G38" i="2"/>
  <c r="G37" i="2"/>
  <c r="G35" i="2"/>
  <c r="G33" i="2"/>
  <c r="G32" i="2"/>
  <c r="G31" i="2"/>
  <c r="G29" i="2"/>
  <c r="G28" i="2"/>
  <c r="G27" i="2"/>
  <c r="G25" i="2"/>
  <c r="G24" i="2"/>
  <c r="G23" i="2"/>
  <c r="G22" i="2"/>
  <c r="G21" i="2"/>
  <c r="G20" i="2"/>
  <c r="G18" i="2"/>
  <c r="G17" i="2"/>
  <c r="G16" i="2"/>
  <c r="G15" i="2"/>
  <c r="G14" i="2"/>
  <c r="G12" i="2"/>
  <c r="H212" i="2"/>
  <c r="G212" i="2"/>
</calcChain>
</file>

<file path=xl/sharedStrings.xml><?xml version="1.0" encoding="utf-8"?>
<sst xmlns="http://schemas.openxmlformats.org/spreadsheetml/2006/main" count="337" uniqueCount="292">
  <si>
    <t xml:space="preserve">TELC 25-001  CCTP – Evolution et maintenance des systèmes d’appels-malade, anti-fugue et DATI du GHT72 
LOT 11 Fourniture de pièces, d’accessoires destinées à adapter les systèmes d’appel malade existants aux personnes à mobilité réduite </t>
  </si>
  <si>
    <t>Dénomination sociale du candidat :</t>
  </si>
  <si>
    <t>Pour les pièces ne figurant pas sur la liste ci-dessous, coefficient multiplicateur appliqué sur le prix d'achat</t>
  </si>
  <si>
    <t>Dénomination</t>
  </si>
  <si>
    <t xml:space="preserve">Référence </t>
  </si>
  <si>
    <t>PU en € HT</t>
  </si>
  <si>
    <t>DQE</t>
  </si>
  <si>
    <t>TOTAL en € HT selon DQE</t>
  </si>
  <si>
    <t>TOTAL en € TTC selon DQE</t>
  </si>
  <si>
    <t>Délai de livraison en jours</t>
  </si>
  <si>
    <t>Connectique Appel Malade - Manipulateur universel</t>
  </si>
  <si>
    <t>avec entrée Jack
En option inverseur NO/NF intégré</t>
  </si>
  <si>
    <t>STMANxxx</t>
  </si>
  <si>
    <t>Connectique Appel Malade - Manip Ackermann magnétique adaptés</t>
  </si>
  <si>
    <t>Manipulateur 1 fonctions + jack (entrée NF)</t>
  </si>
  <si>
    <r>
      <t>ADAPT-ACK-MAG</t>
    </r>
    <r>
      <rPr>
        <b/>
        <sz val="9"/>
        <color rgb="FFFF0000"/>
        <rFont val="Arial"/>
        <family val="2"/>
      </rPr>
      <t>1J</t>
    </r>
  </si>
  <si>
    <t>Manipulateur 5 fonctions + jack (entrée NF)</t>
  </si>
  <si>
    <r>
      <t>ADAPT-ACK-MAG</t>
    </r>
    <r>
      <rPr>
        <b/>
        <sz val="9"/>
        <color rgb="FFFF0000"/>
        <rFont val="Arial"/>
        <family val="2"/>
      </rPr>
      <t>3J</t>
    </r>
  </si>
  <si>
    <r>
      <t>ADAPT-ACK-MAG</t>
    </r>
    <r>
      <rPr>
        <b/>
        <sz val="9"/>
        <color rgb="FFFF0000"/>
        <rFont val="Arial"/>
        <family val="2"/>
      </rPr>
      <t>5J</t>
    </r>
  </si>
  <si>
    <t>option  inverseur NO-NF</t>
  </si>
  <si>
    <t>Connectique Appel Malade - Adaptation Ackermann auto éjectable (2RJ45)</t>
  </si>
  <si>
    <t>standard
Intégration au contacteur ou prolongateur jack</t>
  </si>
  <si>
    <t>ADAPT-2RJ</t>
  </si>
  <si>
    <t>Option: entée NO avec inverseur NO/NF)</t>
  </si>
  <si>
    <t>ADAPT-2RJ-opt NO-NF</t>
  </si>
  <si>
    <t>Option Cordon Multi systèmes (DIN7 / AE)</t>
  </si>
  <si>
    <t>ADAPT-2RJ-option multi systèmes</t>
  </si>
  <si>
    <t>Connectique Appel Malade - Adaptation Ackermann mini éjectable (1RJ45)</t>
  </si>
  <si>
    <t>ADAPT-1RJ</t>
  </si>
  <si>
    <t>ADAPT-1RJ-opt NO-NF</t>
  </si>
  <si>
    <t>Option Cordon Multi systèmes (DIN7 / mini)</t>
  </si>
  <si>
    <t>ADAPT-1RJ-option multi systèmes</t>
  </si>
  <si>
    <t>Connectique Appel Malade - Adaptation Ackermann DIN 7 BROCHES</t>
  </si>
  <si>
    <t>ADAPT-DIN7</t>
  </si>
  <si>
    <t>ADAPT-DIN7-opt NO-NF</t>
  </si>
  <si>
    <t>ADAPT-DIN7-option multi systèmes</t>
  </si>
  <si>
    <t>Connectique Appel Malade - Manipulateurs AQURA TELEVIC adaptés</t>
  </si>
  <si>
    <t>Manipulateur 1 fonctions + jack (entrée NO)</t>
  </si>
  <si>
    <r>
      <t>ADAPT-AQ-MAN</t>
    </r>
    <r>
      <rPr>
        <b/>
        <sz val="9"/>
        <color rgb="FFFF0000"/>
        <rFont val="Arial"/>
        <family val="2"/>
      </rPr>
      <t>1</t>
    </r>
  </si>
  <si>
    <t>Manipulateur 3 fonctions + jack (entrée NO)</t>
  </si>
  <si>
    <r>
      <t>ADAPT-AQ-MAN</t>
    </r>
    <r>
      <rPr>
        <b/>
        <sz val="9"/>
        <color rgb="FFFF0000"/>
        <rFont val="Arial"/>
        <family val="2"/>
      </rPr>
      <t>3</t>
    </r>
  </si>
  <si>
    <t>Manipulateur 5 fonctions + jack (entrée NO)</t>
  </si>
  <si>
    <r>
      <t>ADAPT-AQ-MAN</t>
    </r>
    <r>
      <rPr>
        <b/>
        <sz val="9"/>
        <color rgb="FFFF0000"/>
        <rFont val="Arial"/>
        <family val="2"/>
      </rPr>
      <t>5</t>
    </r>
  </si>
  <si>
    <t>Connectique Appel Malade - Adaptation TELEVIC AQURA</t>
  </si>
  <si>
    <t>ADAPT-AQURA</t>
  </si>
  <si>
    <t>Connectique Appel Malade - Adaptation TELEVIC AXIO MAGNETIQUE</t>
  </si>
  <si>
    <t>ADAPT-AXIO-MAG</t>
  </si>
  <si>
    <t>Version  Cordon Multi systèmes (DIN7 / AXIO)</t>
  </si>
  <si>
    <t>ADAPT-AXIO-MAG-option multi systèmes</t>
  </si>
  <si>
    <t>Connectique Appel Malade - Adaptation TELEVIC XT DB9</t>
  </si>
  <si>
    <t>ADAPT-AXIO-DB9</t>
  </si>
  <si>
    <t>Version  Cordon Multi systèmes (DIN7 / db9)</t>
  </si>
  <si>
    <t>ADAPT-AXIO-DB9-option multi systèmes</t>
  </si>
  <si>
    <t>Connectique Appel Malade - Adaptation Ascom Télécare</t>
  </si>
  <si>
    <t>ST-ADAPT-TCM</t>
  </si>
  <si>
    <t>Version  Cordon Multi systèmes (DIN7 / télécare)</t>
  </si>
  <si>
    <t>ST-ADAPT-TCM-option multi systèmes</t>
  </si>
  <si>
    <t>ST-ADAPT-NUHSB</t>
  </si>
  <si>
    <t>Version  Cordon Multi systèmes (DIN7 / telligence)</t>
  </si>
  <si>
    <t>ST-ADAPT-NUHSB-option multi systèmes</t>
  </si>
  <si>
    <t>Connectique Appel Malade - Adaptation ZETTLER DB15</t>
  </si>
  <si>
    <t>ADAPT-DB15</t>
  </si>
  <si>
    <t>Version  Cordon Multi systèmes (DIN7 / DB15)</t>
  </si>
  <si>
    <t>ADAPT-DB15-option multi systèmes</t>
  </si>
  <si>
    <t>Connectique Appel Malade - Adaptation CRMS MAGNETIQUE</t>
  </si>
  <si>
    <t>ADAPT-CRMS-MAG</t>
  </si>
  <si>
    <t>Version  Cordon Multi systèmes (DIN7 / CRMS)</t>
  </si>
  <si>
    <t>ADAPT-CRMS-MAG-option multi systèmes</t>
  </si>
  <si>
    <t>Connectique Appel Malade - Adaptation CRMS / BLICK JACK 6,35 mm</t>
  </si>
  <si>
    <t>ADAPT-JACK6,35</t>
  </si>
  <si>
    <t>ADAPT-JACK6,35-option multi systèmes</t>
  </si>
  <si>
    <t>Connectique Appel Malade - Adaptation Legrand magnétique LEGRAND 078281</t>
  </si>
  <si>
    <t>ADAPTLG78281</t>
  </si>
  <si>
    <t>ADAPTLG78281-option  inverseur NO-NF</t>
  </si>
  <si>
    <t>Version  Cordon Multi systèmes (DIN7 / LG81)</t>
  </si>
  <si>
    <t>ADAPTLG78281-option multi systèmes</t>
  </si>
  <si>
    <t>Connectique Appel Malade - Adaptation Legrand magnétique 078282</t>
  </si>
  <si>
    <t>ADAPTLG78282</t>
  </si>
  <si>
    <t>ADAPTLG78282-option  inverseur NO-NF</t>
  </si>
  <si>
    <t>Version  Cordon Multi systèmes (DIN7 / LG82)</t>
  </si>
  <si>
    <t>ADAPTLG78282-option multi systèmes</t>
  </si>
  <si>
    <t>Connectique Appel Malade - Adaptation Legrand BIPOLAIRE</t>
  </si>
  <si>
    <t>ADAPT78280</t>
  </si>
  <si>
    <t>ADAPT78280-option  inverseur NO-NF</t>
  </si>
  <si>
    <t>Version  Cordon Multi systèmes (DIN7 / bipolaire)</t>
  </si>
  <si>
    <t>ADAPT78280-option multi systèmes</t>
  </si>
  <si>
    <t>Connectique Appel Malade - Adaptation TLV / PREJECT</t>
  </si>
  <si>
    <t>ADAPT-PREJECT</t>
  </si>
  <si>
    <t>ADAPT-PREJECT-option  inverseur NO-NF</t>
  </si>
  <si>
    <t>Version  Cordon Multi systèmes (DIN7 / PREJECT)</t>
  </si>
  <si>
    <t>ADAPT-PREJECT-option multi systèmes</t>
  </si>
  <si>
    <t>Connectique Appel Malade - Adaptation TLV / HIRSCHMANN</t>
  </si>
  <si>
    <t>standard (6 ou 10 broches)
Intégration au contacteur ou prolongateur jack</t>
  </si>
  <si>
    <t>ADAPT-HIRSCHMANN</t>
  </si>
  <si>
    <t>ADAPT-HIRSCHMANN-option  inverseur NO-NF</t>
  </si>
  <si>
    <t>Version  Cordon Multi systèmes (DIN7 / hirschmann)</t>
  </si>
  <si>
    <t>ADAPT-HIRSCHMANN-option multi systèmes</t>
  </si>
  <si>
    <t>Connectique Appel Malade - Adaptation fiche TUNSTALL 13 broches</t>
  </si>
  <si>
    <t>ADAPT-DIN13</t>
  </si>
  <si>
    <t>ADAPT-DIN13-option  inverseur NO-NF</t>
  </si>
  <si>
    <t>Version  Cordon Multi systèmes (DIN7 / DIN13)</t>
  </si>
  <si>
    <t>ADAPT-DIN13-option multi systèmes</t>
  </si>
  <si>
    <t xml:space="preserve">Connectique Appel Malade - Adaptation fiche TUNSTALL magnetique </t>
  </si>
  <si>
    <t>ADAPT-Magnetique</t>
  </si>
  <si>
    <t>ADAPT-Magnetique-option  inverseur NO-NF</t>
  </si>
  <si>
    <t>Version  Cordon Multi systèmes (DIN7 / MANMAG)</t>
  </si>
  <si>
    <t>ADAPT-Magnetique-option multi systèmes</t>
  </si>
  <si>
    <t>ST-ADAPT</t>
  </si>
  <si>
    <t>Version  Cordon Multi systèmes (DIN7 / XXXXX)</t>
  </si>
  <si>
    <t>SOLUTION RADIO - EMETTEURS</t>
  </si>
  <si>
    <t>Médaillon Bracelet montre</t>
  </si>
  <si>
    <t>ST-26</t>
  </si>
  <si>
    <t>Médaillon pendentif  </t>
  </si>
  <si>
    <t>ST-27</t>
  </si>
  <si>
    <t>Outil de démontage pour ST26 &amp; ST27
Nécéssaire pour le remplacement de piles</t>
  </si>
  <si>
    <t>ST-CLE-MED</t>
  </si>
  <si>
    <t>Emetteur sur bras articulé</t>
  </si>
  <si>
    <t>ST-TX6-BRAS</t>
  </si>
  <si>
    <t>Contacteur à effleurement 3 fonctions
Appel et 2 lumieres
A plat, sur pince et col de cygne (inclus)
6 piles CR2032portée +/- 50 metres,</t>
  </si>
  <si>
    <t>ST-SOFT-3R</t>
  </si>
  <si>
    <t>Contacteur au souffle radio
Contrôleur 55 x 45 x 55 mm
Col de cygne 60 cm, embout 15 cm,</t>
  </si>
  <si>
    <t>ST-SOUFFLE-R</t>
  </si>
  <si>
    <t>Contacteur au pneumatique
Poire souple tube bleu 140 x Ø 25 mm
contact NO ou NF
Voyant d'appel intégré sur le contrôleur(sauf radio)
Contrôleur 55 x 45 x 55 mm</t>
  </si>
  <si>
    <t>ST-TUBE-filaire</t>
  </si>
  <si>
    <t>ST-TUBE-radio</t>
  </si>
  <si>
    <t>Contacteur au pneumatique RADIO
contact NO ou NF
Soufflet noir Ø 94 mm
Contrôleur 55 x 45 x 55 mm</t>
  </si>
  <si>
    <t>ST-SOUFFLET-R</t>
  </si>
  <si>
    <t>Contacteur radio Ø 55mm
Sur pince étau pour barrière ou fauteuil</t>
  </si>
  <si>
    <t>ST-CLAMP-RADIO</t>
  </si>
  <si>
    <t>Contacteur radio Ø 55mm</t>
  </si>
  <si>
    <t>ST-TX-6</t>
  </si>
  <si>
    <t>Coussin radio  déhoussable / lavable
diametre 60 mm</t>
  </si>
  <si>
    <t>ST-COUSSIN-R</t>
  </si>
  <si>
    <t xml:space="preserve">Coussin radio  déhoussable / lavable
diametre 60 mm
Toucher doux
</t>
  </si>
  <si>
    <t>ST-COUSSIN-R-doux</t>
  </si>
  <si>
    <t>Émetteur à effleurement symbole infirmière</t>
  </si>
  <si>
    <t>ST-BP-1F-R</t>
  </si>
  <si>
    <t>Émetteur ACQUIT - Contact mécanique - 45x45 mm</t>
  </si>
  <si>
    <t>ST-BP-1F-F-ACQUIT</t>
  </si>
  <si>
    <t>Émetteur APPEL - Contact mécanique - 45x45 mm</t>
  </si>
  <si>
    <t>ST-BP-1F-F-APPEL</t>
  </si>
  <si>
    <t>Emetteur format interrupteur - 2 fonctions</t>
  </si>
  <si>
    <t>ST-BP-2F</t>
  </si>
  <si>
    <t>Emetteur format interrupteur - 4 fonctions</t>
  </si>
  <si>
    <t>ST-BP-4F</t>
  </si>
  <si>
    <t>wobble switch radio</t>
  </si>
  <si>
    <t>ST-WOBBLE-R</t>
  </si>
  <si>
    <t>INTERFACE D'EMISSION RADIO
1 Entrée jack 3,5 mm pour contacteur filaire
ou 1 entrée jack 6,35 mm pour poire</t>
  </si>
  <si>
    <t>ST-TX-1</t>
  </si>
  <si>
    <t>TIRETTE SANITAIRE RADIO
Avec 1 bouton d'appel en face avant
Avec 1 entrée jack 6,35 mm pour poire</t>
  </si>
  <si>
    <t>ST-TIR-R</t>
  </si>
  <si>
    <t xml:space="preserve"> Micro-émetteur OEM 1 entrée tension 
Emission par tension de 5 à 24V AC
Emission par tension de 6 à 32V dc
18x26x5 mm, 5 grammes</t>
  </si>
  <si>
    <t>TX-OEM-1</t>
  </si>
  <si>
    <t>Mini-émetteur OEM 2 entrées contact  NO
1 pile CR2032 OU 3V externe
33x36x14,5 mm, 10 grammes</t>
  </si>
  <si>
    <t>TX-OEM-2</t>
  </si>
  <si>
    <t>SOLUTION RADIO - RECEPTEURS</t>
  </si>
  <si>
    <t xml:space="preserve">RECEPTEUR RADIO MINIATURE 2 SORTIES
Version à câbler (sans fiche)
Version avec fiche appel malades
Version sur manipulateur
</t>
  </si>
  <si>
    <t>STL07</t>
  </si>
  <si>
    <t>RECEPTEUR RADIO MINIATURE 2 SORTIES
Version à câbler (sans fiche)
Version avec fiche appel malades
Version sur manipulateur
Option Bloc secteur 24V  (Si besoin)</t>
  </si>
  <si>
    <t>STL07-bloc secteur</t>
  </si>
  <si>
    <t>Bippeur de poche ultra compact
Affiche un message programmable pour chaque
émetteur enregistré. (ex: Appel CH 126 )
Jusqu'à 64 émetteurs mémorisés
Charge et programmation USB</t>
  </si>
  <si>
    <t>ST-PAGER-V2</t>
  </si>
  <si>
    <t>Récepteur sur rail DIN 220V 
Version 2 sorties programmables</t>
  </si>
  <si>
    <t>ST-RAIL-2</t>
  </si>
  <si>
    <t>Récepteur sur rail DIN 220V 
Version 4 sorties programmables</t>
  </si>
  <si>
    <t>ST-RAIL-4</t>
  </si>
  <si>
    <t xml:space="preserve">Antenne magnétique
pour ST-RAIL </t>
  </si>
  <si>
    <t>ANT-RAIL</t>
  </si>
  <si>
    <t>RECEPTEUR FLASH ET MELODIE 220V
Version signal temporisé (1 à 60 sec.)</t>
  </si>
  <si>
    <t>ST-GIG-SON</t>
  </si>
  <si>
    <t>RECEPTEUR FLASH ET MELODIE 220V
Version signal permanent jusqu'à acquit</t>
  </si>
  <si>
    <t>ST-GIG-SON-ACK</t>
  </si>
  <si>
    <t>Récepteur pilotage sortie 220V
ON/OFF</t>
  </si>
  <si>
    <t>ST-GIG-ONOFF</t>
  </si>
  <si>
    <t>Récepteur 220V
SORTIE CONTACT COURANT FAIBLE
TEMPO 1 sec;</t>
  </si>
  <si>
    <t>ST-GIG-PULS</t>
  </si>
  <si>
    <t>SOLUTION RADIO - REPETEURS</t>
  </si>
  <si>
    <t>Répéteur sur prise 220V</t>
  </si>
  <si>
    <t>ST-RX/TX GIG</t>
  </si>
  <si>
    <t>Répéteur 220V encastrable</t>
  </si>
  <si>
    <t>ST-RX/TX ENC</t>
  </si>
  <si>
    <t>SOLUTION RADIO - VALISE DE SECOURS</t>
  </si>
  <si>
    <t>20 médailons + 2 bips + 1 répéteur</t>
  </si>
  <si>
    <t>ST-VAL-20</t>
  </si>
  <si>
    <t>30 médailons + 3 bips + 1 répéteur</t>
  </si>
  <si>
    <t>ST-VAL-30</t>
  </si>
  <si>
    <t>SOLUTION RADIO - IR &amp; DOMOTIQUE</t>
  </si>
  <si>
    <t>Manipulateur piloté par infrarouge
Commandé par la téléthèse du patient</t>
  </si>
  <si>
    <t>ST-MAN-IR</t>
  </si>
  <si>
    <t>Convertisseur infrarouge  vers RADIO
Version compacte USB 
Alimentation USB Fournie</t>
  </si>
  <si>
    <t>ST-IR-RX-TX</t>
  </si>
  <si>
    <t>Récepteur infrarouge 4 sorties contacts
3x NO + 1x NO/NF max 30V / 500 Ma
Contacts actifs mendant la durée d'émission
Alimentation USB</t>
  </si>
  <si>
    <t>ST-IR-4 switch</t>
  </si>
  <si>
    <t>Récepteur infrarouge 10 sorties contacts
 max 30V / 500 mA
comportement des sorties programmable
Alimentation 7 à 32 V</t>
  </si>
  <si>
    <t>ST-IR-10 switch</t>
  </si>
  <si>
    <t>Programmateur</t>
  </si>
  <si>
    <t>PROG</t>
  </si>
  <si>
    <t>SOLUTION FILAIRE - Gamme HYDRA</t>
  </si>
  <si>
    <t>Système d'hydratation + appel</t>
  </si>
  <si>
    <t>HYDRA-CALL-jack</t>
  </si>
  <si>
    <t>Système d'hydratation seul</t>
  </si>
  <si>
    <t>ST-HYDRA</t>
  </si>
  <si>
    <t>Hydratation + appel RADIO</t>
  </si>
  <si>
    <t>HYDRA-CALL-radio</t>
  </si>
  <si>
    <t>SOLUTION FILAIRE - Contacteur Appel +2 lumières (ou autres) SANS FIL RADIO</t>
  </si>
  <si>
    <t>Contacteur à effleurement 3 fonctions
A plat, sur pince et col de cygne (inclus)
6 piles CR2032portée +/- 50 metres,</t>
  </si>
  <si>
    <t>SOLUTION FILAIRE - Gamme ST-BRAS-PREMIUM sur flexibles 60 ou 80 cm</t>
  </si>
  <si>
    <t>Contacteur classique sur bras articulé
Ø 32 mm   NO ou NF Voyant intégré*
version 60cm</t>
  </si>
  <si>
    <t>ST-1-BRAS-60</t>
  </si>
  <si>
    <t>Contacteur classique sur bras articulé
Ø 32 mm   NO ou NF Voyant intégré*
version 100cm</t>
  </si>
  <si>
    <t>ST-1-BRAS-100</t>
  </si>
  <si>
    <t>Contacteur classique sur bras articulé
Ø 70 mm   NO ou NF Voyant intégré*
version 60cm</t>
  </si>
  <si>
    <t>ST-2-BRAS-60</t>
  </si>
  <si>
    <t>Contacteur classique sur bras articulé
Ø 70mm   NO ou NF Voyant intégré*
version 100cm</t>
  </si>
  <si>
    <t>ST-2-BRAS-100</t>
  </si>
  <si>
    <t>Contacteur classique sur bras articulé
Ø 20 mm   NO ou NF Voyant intégré*
Buzzer à l'activation
version 60cm</t>
  </si>
  <si>
    <t>ST-SOFT-BRAS-60</t>
  </si>
  <si>
    <t>Contacteur classique sur bras articulé
Ø 20mm   NO ou NF Voyant intégré*
Buzzer à l'activation
version 100cm</t>
  </si>
  <si>
    <t>ST-SOFT-BRAS-100</t>
  </si>
  <si>
    <t>Contacteur classique sur bras articulé
Ø 70 mm   NO ou NF Voyant intégré*
Buzzer à l'activation
version 60cm</t>
  </si>
  <si>
    <t>ST-PROX-BRAS-60</t>
  </si>
  <si>
    <t>Contacteur classique sur bras articulé
Ø 70mm   NO ou NF Voyant intégré*
Buzzer à l'activation
version 100cm</t>
  </si>
  <si>
    <t>ST-PROX-BRAS-100</t>
  </si>
  <si>
    <t>Bloc secteur 24V</t>
  </si>
  <si>
    <t>ST-PROX-BRAS-alim24</t>
  </si>
  <si>
    <t>Contacteur ultra sensible 10 grammes
version 60cm
NO uniquement et Sans voyant</t>
  </si>
  <si>
    <t>ST-LIGHT-BRAS-60</t>
  </si>
  <si>
    <t>Contacteur ultra sensible 10 grammes
version 100cm
NO uniquement et Sans voyant</t>
  </si>
  <si>
    <t>ST-LIGHT-BRAS-100</t>
  </si>
  <si>
    <t>Contacteur au souffle version filaire
contact NO ou NF
Col de cygne 60 cm, embout 15 cm,</t>
  </si>
  <si>
    <t>ST-SOUFFLE-F</t>
  </si>
  <si>
    <t>Contacteur au souffle version radio
contact NO ou NF
Col de cygne 60 cm, embout 15 cm,</t>
  </si>
  <si>
    <t>Kit consommables pour ST-SOUFFLE
Lot de 5 filtres bacteriens  + 15 embouts buccaux</t>
  </si>
  <si>
    <t>ST-FILTRE-5</t>
  </si>
  <si>
    <t>Contacteur au pneumatique version filaire
Poire souple tube bleu 140 x Ø 25 mm
contact NO ou NF</t>
  </si>
  <si>
    <t>ST-TUBE-F</t>
  </si>
  <si>
    <t>Contacteur au pneumatique version radio
Poire souple tube bleu 140 x Ø 25 mm
contact NO ou NF</t>
  </si>
  <si>
    <t>ST-TUBE-R</t>
  </si>
  <si>
    <t>Contacteur au pneumatique
Poire souple
contact NO ou NF</t>
  </si>
  <si>
    <t>ST-SOUFFLET</t>
  </si>
  <si>
    <t>Contacteur à la voix
3 conditions 
contact NO ou NF</t>
  </si>
  <si>
    <t>ST-VOX</t>
  </si>
  <si>
    <t>SOLUTION FILAIRE - Gamme Contacteurs spéciaux</t>
  </si>
  <si>
    <t>Contacteur SUR TIGE SOUPLE Filaire
Course +/- 20mm, force 200 grammes
contact NO ou NF sans voyant</t>
  </si>
  <si>
    <t>ST-WOBBLE-SWITCH</t>
  </si>
  <si>
    <t>Contacteur SUR TIGE SOUPLE Radio
Course +/- 20mm, force 200 grammes
contact NO ou NF sans voyant</t>
  </si>
  <si>
    <t>ST-WOBBLE-SWITCH-R</t>
  </si>
  <si>
    <t>Poire a effleurement, sans force
Voyant de localisation nocturne  bleu
Voyant d'activation rouge (non piloté)
Bloc secteur en option si pas d'alimentation
sur fiche appel malades</t>
  </si>
  <si>
    <t>ST-SOFT-MAN</t>
  </si>
  <si>
    <t>ST-ALIM24</t>
  </si>
  <si>
    <t>Poire a effleurement, sur sanble velcro
Voyant de localisation nocturne  bleu
Voyant d'activation rouge (non piloté)
Bloc secteur en option si pas d'alimentation sur fiche appel malades</t>
  </si>
  <si>
    <t>ST-SOFT-STRAP</t>
  </si>
  <si>
    <t>Contacteur 70 mm sur pince étau
Voyant d'appel intégré
Contact NO ou NF</t>
  </si>
  <si>
    <t>ST-CONTACT-CLAMP</t>
  </si>
  <si>
    <t>SOLUTION FILAIRE - Gamme Contacteurs classiques</t>
  </si>
  <si>
    <t>Contacteur coup de poing Ø 94 mm - Filaire
Sans voyant
Contact NO ou NF
85 x 85 x 101 mm</t>
  </si>
  <si>
    <t>ST-BUMPER-F</t>
  </si>
  <si>
    <t>Contacteur coup de poing Ø 94 mm - Radio
Sans voyant
Contact NO ou NF
85 x 85 x 101 mm</t>
  </si>
  <si>
    <t>ST-BUMPER-R</t>
  </si>
  <si>
    <t>Contacteur COUSSIN Ø 80 mm - Filaire
Sans voyant
Contact NO ou NF
Force 100 grammes</t>
  </si>
  <si>
    <t>ST-COUSSIN-F</t>
  </si>
  <si>
    <t>Contacteur COUSSIN Ø 80 mm - Radio
Sans voyant
Contact NO ou NF
Force 100 grammes</t>
  </si>
  <si>
    <t xml:space="preserve">Contacteur au doigt NO uniquement
Sans voyant
Contact NO ou NF
Force 75 grammes
</t>
  </si>
  <si>
    <t>ST-FINGER</t>
  </si>
  <si>
    <t>Contacteur Ø 35 mm 
Sans voyant
Contact NO
Force 100 grammes</t>
  </si>
  <si>
    <t>ST-CONTACT-1-NO</t>
  </si>
  <si>
    <t>Contacteur Ø 35 mm 
Sans voyant
Contact NF
Force 100 grammes</t>
  </si>
  <si>
    <t>ST-CONTACT-1-NF</t>
  </si>
  <si>
    <t>Contacteur Ø 70 mm 
Activation 100 grammes
NO sans voyant</t>
  </si>
  <si>
    <t>ST-CONTACT-2-NO-SV</t>
  </si>
  <si>
    <t>Contacteur Ø 70 mm 
Activation 100 grammes
NO avec voyant</t>
  </si>
  <si>
    <t>ST-CONTACT-2-NO-AV</t>
  </si>
  <si>
    <t>Contacteur Ø 70 mm 
Activation 100 grammes
NF sans voyant</t>
  </si>
  <si>
    <t>ST-CONTACT-2-NF-SV</t>
  </si>
  <si>
    <t>Contacteur Ø 70 mm 
Activation 100 grammes
NF avec voyant</t>
  </si>
  <si>
    <t>ST-CONTACT-2-NF-AV</t>
  </si>
  <si>
    <t>Contacteur Ø 120 mm 
Activation 156 grammes
NO sans voyant</t>
  </si>
  <si>
    <t>ST-CONTACT-3-NO-SV</t>
  </si>
  <si>
    <t>Contacteur Ø 120 mm 
Activation 156 grammes
NO avec voyant</t>
  </si>
  <si>
    <t>ST-CONTACT-3-NO-AV</t>
  </si>
  <si>
    <t>Contacteur Ø 120 mm 
Activation 156 grammes
NF sans voyant</t>
  </si>
  <si>
    <t>ST-CONTACT-3-NF-SV</t>
  </si>
  <si>
    <t>Contacteur Ø 120 mm 
Activation 156 grammes
NF avec voyant</t>
  </si>
  <si>
    <t>ST-CONTACT-3-NF-AV</t>
  </si>
  <si>
    <t>Contacteur Ø 25 mm NO
Activation 100 grammes</t>
  </si>
  <si>
    <t>KAJO 25</t>
  </si>
  <si>
    <t>Contacteur Ø 50 mm NO
Activation 100 grammes</t>
  </si>
  <si>
    <t>KAJO 50</t>
  </si>
  <si>
    <t>Support double pour KAJO-50
Activation 150 grammes</t>
  </si>
  <si>
    <t>KAJO-BASE</t>
  </si>
  <si>
    <t>Contacteur ultra sensible (10 gramme)</t>
  </si>
  <si>
    <t>ST-MICRO-LEGER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</si>
</sst>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FF0000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1" xfId="0" applyBorder="1" applyAlignment="1">
      <alignment vertical="center"/>
    </xf>
    <xf numFmtId="0" fontId="5" fillId="6" borderId="4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5" fillId="6" borderId="0" xfId="0" applyFont="1" applyFill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horizontal="center" vertical="center"/>
    </xf>
    <xf numFmtId="0" fontId="5" fillId="7" borderId="4" xfId="0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7" borderId="4" xfId="0" applyFill="1" applyBorder="1" applyAlignment="1">
      <alignment vertical="center"/>
    </xf>
    <xf numFmtId="0" fontId="0" fillId="7" borderId="3" xfId="0" applyFill="1" applyBorder="1" applyAlignment="1">
      <alignment vertical="center"/>
    </xf>
    <xf numFmtId="0" fontId="0" fillId="7" borderId="2" xfId="0" applyFill="1" applyBorder="1" applyAlignment="1">
      <alignment horizontal="left" vertical="center"/>
    </xf>
    <xf numFmtId="0" fontId="0" fillId="7" borderId="4" xfId="0" applyFill="1" applyBorder="1" applyAlignment="1">
      <alignment horizontal="left" vertical="center"/>
    </xf>
    <xf numFmtId="0" fontId="0" fillId="7" borderId="3" xfId="0" applyFill="1" applyBorder="1" applyAlignment="1">
      <alignment horizontal="left" vertical="center"/>
    </xf>
    <xf numFmtId="0" fontId="5" fillId="7" borderId="4" xfId="0" applyFont="1" applyFill="1" applyBorder="1" applyAlignment="1">
      <alignment horizontal="left" vertical="center" wrapText="1"/>
    </xf>
    <xf numFmtId="0" fontId="5" fillId="7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0" fillId="7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0" fillId="5" borderId="7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12"/>
  <sheetViews>
    <sheetView tabSelected="1" topLeftCell="A121" zoomScaleNormal="100" workbookViewId="0" xr3:uid="{AEA406A1-0E4B-5B11-9CD5-51D6E497D94C}">
      <selection activeCell="A145" sqref="A145:C145"/>
    </sheetView>
  </sheetViews>
  <sheetFormatPr defaultColWidth="11.42578125" defaultRowHeight="15"/>
  <cols>
    <col min="1" max="2" width="11.42578125" style="10"/>
    <col min="3" max="3" width="42" style="10" bestFit="1" customWidth="1"/>
    <col min="4" max="4" width="41" style="10" bestFit="1" customWidth="1"/>
    <col min="5" max="5" width="11.42578125" style="10"/>
    <col min="6" max="6" width="4.85546875" style="4" customWidth="1"/>
    <col min="7" max="7" width="11.42578125" style="10"/>
    <col min="8" max="8" width="11.42578125" style="10" customWidth="1"/>
    <col min="9" max="9" width="2.85546875" style="10" customWidth="1"/>
    <col min="10" max="16384" width="11.42578125" style="10"/>
  </cols>
  <sheetData>
    <row r="3" spans="1:13" ht="69.75" customHeight="1">
      <c r="A3" s="30" t="s">
        <v>0</v>
      </c>
      <c r="B3" s="30"/>
      <c r="C3" s="30"/>
      <c r="D3" s="30"/>
      <c r="E3" s="30"/>
      <c r="F3" s="30"/>
      <c r="G3" s="30"/>
      <c r="H3" s="30"/>
      <c r="I3" s="30"/>
      <c r="J3" s="30"/>
      <c r="K3" s="5"/>
      <c r="L3" s="5"/>
      <c r="M3" s="5"/>
    </row>
    <row r="5" spans="1:13" ht="30.6" customHeight="1">
      <c r="A5" s="31" t="s">
        <v>1</v>
      </c>
      <c r="B5" s="31"/>
      <c r="C5" s="31"/>
      <c r="D5" s="7"/>
      <c r="E5" s="31"/>
      <c r="F5" s="31"/>
    </row>
    <row r="6" spans="1:13" ht="30.6" customHeight="1" thickBot="1">
      <c r="F6" s="10"/>
    </row>
    <row r="7" spans="1:13" ht="47.25" customHeight="1" thickBot="1">
      <c r="A7" s="38" t="s">
        <v>2</v>
      </c>
      <c r="B7" s="39"/>
      <c r="C7" s="39"/>
      <c r="D7" s="39"/>
      <c r="E7" s="39"/>
      <c r="F7" s="10"/>
      <c r="G7" s="11"/>
    </row>
    <row r="8" spans="1:13" ht="30.6" customHeight="1">
      <c r="F8" s="10"/>
    </row>
    <row r="10" spans="1:13" ht="45">
      <c r="A10" s="35" t="s">
        <v>3</v>
      </c>
      <c r="B10" s="36"/>
      <c r="C10" s="37"/>
      <c r="D10" s="1" t="s">
        <v>4</v>
      </c>
      <c r="E10" s="1" t="s">
        <v>5</v>
      </c>
      <c r="F10" s="1" t="s">
        <v>6</v>
      </c>
      <c r="G10" s="2" t="s">
        <v>7</v>
      </c>
      <c r="H10" s="2" t="s">
        <v>8</v>
      </c>
      <c r="J10" s="2" t="s">
        <v>9</v>
      </c>
    </row>
    <row r="11" spans="1:13">
      <c r="A11" s="40" t="s">
        <v>10</v>
      </c>
      <c r="B11" s="41"/>
      <c r="C11" s="41"/>
      <c r="D11" s="41"/>
      <c r="E11" s="41"/>
      <c r="F11" s="41"/>
      <c r="G11" s="41"/>
      <c r="H11" s="41"/>
      <c r="I11" s="41"/>
      <c r="J11" s="42"/>
    </row>
    <row r="12" spans="1:13" ht="32.25" customHeight="1">
      <c r="A12" s="32" t="s">
        <v>11</v>
      </c>
      <c r="B12" s="33"/>
      <c r="C12" s="33"/>
      <c r="D12" s="6" t="s">
        <v>12</v>
      </c>
      <c r="E12" s="12"/>
      <c r="F12" s="15">
        <v>4</v>
      </c>
      <c r="G12" s="12">
        <f>E12*F12</f>
        <v>0</v>
      </c>
      <c r="H12" s="12"/>
      <c r="J12" s="8"/>
    </row>
    <row r="13" spans="1:13">
      <c r="A13" s="40" t="s">
        <v>13</v>
      </c>
      <c r="B13" s="41"/>
      <c r="C13" s="41"/>
      <c r="D13" s="41"/>
      <c r="E13" s="41"/>
      <c r="F13" s="41"/>
      <c r="G13" s="41"/>
      <c r="H13" s="41"/>
      <c r="I13" s="41"/>
      <c r="J13" s="42"/>
    </row>
    <row r="14" spans="1:13">
      <c r="A14" s="20" t="s">
        <v>14</v>
      </c>
      <c r="B14" s="21"/>
      <c r="C14" s="22"/>
      <c r="D14" s="6" t="s">
        <v>15</v>
      </c>
      <c r="E14" s="12"/>
      <c r="F14" s="15">
        <v>4</v>
      </c>
      <c r="G14" s="12">
        <f>E14*F14</f>
        <v>0</v>
      </c>
      <c r="H14" s="12"/>
      <c r="J14" s="8"/>
    </row>
    <row r="15" spans="1:13">
      <c r="A15" s="20" t="s">
        <v>16</v>
      </c>
      <c r="B15" s="21"/>
      <c r="C15" s="22"/>
      <c r="D15" s="6" t="s">
        <v>17</v>
      </c>
      <c r="E15" s="12"/>
      <c r="F15" s="15">
        <v>4</v>
      </c>
      <c r="G15" s="12">
        <f>E15*F15</f>
        <v>0</v>
      </c>
      <c r="H15" s="12"/>
      <c r="J15" s="8"/>
    </row>
    <row r="16" spans="1:13">
      <c r="A16" s="16" t="s">
        <v>16</v>
      </c>
      <c r="B16" s="18"/>
      <c r="C16" s="19"/>
      <c r="D16" s="6" t="s">
        <v>18</v>
      </c>
      <c r="E16" s="12"/>
      <c r="F16" s="15">
        <v>4</v>
      </c>
      <c r="G16" s="12">
        <f>E16*F16</f>
        <v>0</v>
      </c>
      <c r="H16" s="12"/>
      <c r="J16" s="8"/>
    </row>
    <row r="17" spans="1:10">
      <c r="A17" s="34"/>
      <c r="B17" s="34"/>
      <c r="C17" s="34"/>
      <c r="D17" s="6" t="s">
        <v>19</v>
      </c>
      <c r="E17" s="12"/>
      <c r="F17" s="3">
        <v>1</v>
      </c>
      <c r="G17" s="12">
        <f t="shared" ref="G17:G211" si="0">E17*F17</f>
        <v>0</v>
      </c>
      <c r="H17" s="12"/>
      <c r="J17" s="8"/>
    </row>
    <row r="18" spans="1:10">
      <c r="A18" s="40" t="s">
        <v>20</v>
      </c>
      <c r="B18" s="41"/>
      <c r="C18" s="41"/>
      <c r="D18" s="41"/>
      <c r="E18" s="41"/>
      <c r="F18" s="41"/>
      <c r="G18" s="41">
        <f t="shared" si="0"/>
        <v>0</v>
      </c>
      <c r="H18" s="41"/>
      <c r="I18" s="41"/>
      <c r="J18" s="42"/>
    </row>
    <row r="19" spans="1:10" ht="35.25" customHeight="1">
      <c r="A19" s="25" t="s">
        <v>21</v>
      </c>
      <c r="B19" s="25"/>
      <c r="C19" s="26"/>
      <c r="D19" s="6" t="s">
        <v>22</v>
      </c>
      <c r="E19" s="12"/>
      <c r="F19" s="3">
        <v>1</v>
      </c>
      <c r="G19" s="12">
        <f t="shared" ref="G19" si="1">E19*F19</f>
        <v>0</v>
      </c>
      <c r="H19" s="12"/>
      <c r="J19" s="8"/>
    </row>
    <row r="20" spans="1:10">
      <c r="A20" s="16" t="s">
        <v>23</v>
      </c>
      <c r="B20" s="16"/>
      <c r="C20" s="16"/>
      <c r="D20" s="6" t="s">
        <v>24</v>
      </c>
      <c r="E20" s="12"/>
      <c r="F20" s="15">
        <v>4</v>
      </c>
      <c r="G20" s="12">
        <f t="shared" si="0"/>
        <v>0</v>
      </c>
      <c r="H20" s="12"/>
      <c r="J20" s="8"/>
    </row>
    <row r="21" spans="1:10">
      <c r="A21" s="9" t="s">
        <v>25</v>
      </c>
      <c r="B21" s="9"/>
      <c r="C21" s="9"/>
      <c r="D21" s="6" t="s">
        <v>26</v>
      </c>
      <c r="E21" s="12"/>
      <c r="F21" s="3">
        <v>1</v>
      </c>
      <c r="G21" s="12">
        <f t="shared" si="0"/>
        <v>0</v>
      </c>
      <c r="H21" s="12"/>
      <c r="J21" s="8"/>
    </row>
    <row r="22" spans="1:10">
      <c r="A22" s="40" t="s">
        <v>27</v>
      </c>
      <c r="B22" s="41"/>
      <c r="C22" s="41"/>
      <c r="D22" s="41"/>
      <c r="E22" s="41"/>
      <c r="F22" s="41"/>
      <c r="G22" s="41">
        <f t="shared" si="0"/>
        <v>0</v>
      </c>
      <c r="H22" s="41"/>
      <c r="I22" s="41"/>
      <c r="J22" s="42"/>
    </row>
    <row r="23" spans="1:10" ht="36" customHeight="1">
      <c r="A23" s="25" t="s">
        <v>21</v>
      </c>
      <c r="B23" s="25"/>
      <c r="C23" s="26"/>
      <c r="D23" s="6" t="s">
        <v>28</v>
      </c>
      <c r="E23" s="12"/>
      <c r="F23" s="3">
        <v>1</v>
      </c>
      <c r="G23" s="12">
        <f t="shared" si="0"/>
        <v>0</v>
      </c>
      <c r="H23" s="12"/>
      <c r="J23" s="8"/>
    </row>
    <row r="24" spans="1:10">
      <c r="A24" s="16" t="s">
        <v>23</v>
      </c>
      <c r="B24" s="17"/>
      <c r="C24" s="17"/>
      <c r="D24" s="6" t="s">
        <v>29</v>
      </c>
      <c r="E24" s="12"/>
      <c r="F24" s="15">
        <v>4</v>
      </c>
      <c r="G24" s="12">
        <f t="shared" si="0"/>
        <v>0</v>
      </c>
      <c r="H24" s="12"/>
      <c r="J24" s="8"/>
    </row>
    <row r="25" spans="1:10">
      <c r="A25" s="16" t="s">
        <v>30</v>
      </c>
      <c r="B25" s="17"/>
      <c r="C25" s="17"/>
      <c r="D25" s="6" t="s">
        <v>31</v>
      </c>
      <c r="E25" s="12"/>
      <c r="F25" s="15">
        <v>4</v>
      </c>
      <c r="G25" s="12">
        <f t="shared" si="0"/>
        <v>0</v>
      </c>
      <c r="H25" s="12"/>
      <c r="J25" s="8"/>
    </row>
    <row r="26" spans="1:10">
      <c r="A26" s="40" t="s">
        <v>32</v>
      </c>
      <c r="B26" s="41"/>
      <c r="C26" s="41"/>
      <c r="D26" s="41"/>
      <c r="E26" s="41"/>
      <c r="F26" s="41"/>
      <c r="G26" s="41">
        <f t="shared" ref="G26" si="2">E26*F26</f>
        <v>0</v>
      </c>
      <c r="H26" s="41"/>
      <c r="I26" s="41"/>
      <c r="J26" s="42"/>
    </row>
    <row r="27" spans="1:10" ht="34.5" customHeight="1">
      <c r="A27" s="25" t="s">
        <v>21</v>
      </c>
      <c r="B27" s="25"/>
      <c r="C27" s="26"/>
      <c r="D27" s="6" t="s">
        <v>33</v>
      </c>
      <c r="E27" s="12"/>
      <c r="F27" s="3">
        <v>1</v>
      </c>
      <c r="G27" s="12">
        <f t="shared" si="0"/>
        <v>0</v>
      </c>
      <c r="H27" s="12"/>
      <c r="J27" s="8"/>
    </row>
    <row r="28" spans="1:10">
      <c r="A28" s="9" t="s">
        <v>23</v>
      </c>
      <c r="B28" s="8"/>
      <c r="C28" s="8"/>
      <c r="D28" s="6" t="s">
        <v>34</v>
      </c>
      <c r="E28" s="12"/>
      <c r="F28" s="3">
        <v>1</v>
      </c>
      <c r="G28" s="12">
        <f t="shared" si="0"/>
        <v>0</v>
      </c>
      <c r="H28" s="12"/>
      <c r="J28" s="8"/>
    </row>
    <row r="29" spans="1:10">
      <c r="A29" s="9" t="s">
        <v>30</v>
      </c>
      <c r="B29" s="8"/>
      <c r="C29" s="8"/>
      <c r="D29" s="6" t="s">
        <v>35</v>
      </c>
      <c r="E29" s="12"/>
      <c r="F29" s="3">
        <v>1</v>
      </c>
      <c r="G29" s="12">
        <f t="shared" si="0"/>
        <v>0</v>
      </c>
      <c r="H29" s="12"/>
      <c r="J29" s="8"/>
    </row>
    <row r="30" spans="1:10">
      <c r="A30" s="40" t="s">
        <v>36</v>
      </c>
      <c r="B30" s="41"/>
      <c r="C30" s="41"/>
      <c r="D30" s="41"/>
      <c r="E30" s="41"/>
      <c r="F30" s="41"/>
      <c r="G30" s="41">
        <f t="shared" si="0"/>
        <v>0</v>
      </c>
      <c r="H30" s="41"/>
      <c r="I30" s="41"/>
      <c r="J30" s="42"/>
    </row>
    <row r="31" spans="1:10">
      <c r="A31" s="13" t="s">
        <v>37</v>
      </c>
      <c r="B31" s="13" t="s">
        <v>37</v>
      </c>
      <c r="C31" s="13" t="s">
        <v>37</v>
      </c>
      <c r="D31" s="6" t="s">
        <v>38</v>
      </c>
      <c r="E31" s="12"/>
      <c r="F31" s="3">
        <v>1</v>
      </c>
      <c r="G31" s="12">
        <f t="shared" si="0"/>
        <v>0</v>
      </c>
      <c r="H31" s="12"/>
      <c r="J31" s="8"/>
    </row>
    <row r="32" spans="1:10">
      <c r="A32" s="13" t="s">
        <v>39</v>
      </c>
      <c r="B32" s="13" t="s">
        <v>39</v>
      </c>
      <c r="C32" s="13" t="s">
        <v>39</v>
      </c>
      <c r="D32" s="6" t="s">
        <v>40</v>
      </c>
      <c r="E32" s="12"/>
      <c r="F32" s="3">
        <v>1</v>
      </c>
      <c r="G32" s="12">
        <f t="shared" si="0"/>
        <v>0</v>
      </c>
      <c r="H32" s="12"/>
      <c r="J32" s="8"/>
    </row>
    <row r="33" spans="1:10">
      <c r="A33" s="13" t="s">
        <v>41</v>
      </c>
      <c r="B33" s="13" t="s">
        <v>41</v>
      </c>
      <c r="C33" s="13" t="s">
        <v>41</v>
      </c>
      <c r="D33" s="6" t="s">
        <v>42</v>
      </c>
      <c r="E33" s="12"/>
      <c r="F33" s="3">
        <v>1</v>
      </c>
      <c r="G33" s="12">
        <f t="shared" si="0"/>
        <v>0</v>
      </c>
      <c r="H33" s="12"/>
      <c r="J33" s="8"/>
    </row>
    <row r="34" spans="1:10">
      <c r="A34" s="40" t="s">
        <v>43</v>
      </c>
      <c r="B34" s="41"/>
      <c r="C34" s="41"/>
      <c r="D34" s="41"/>
      <c r="E34" s="41"/>
      <c r="F34" s="41"/>
      <c r="G34" s="41">
        <f t="shared" ref="G34" si="3">E34*F34</f>
        <v>0</v>
      </c>
      <c r="H34" s="41"/>
      <c r="I34" s="41"/>
      <c r="J34" s="42"/>
    </row>
    <row r="35" spans="1:10" ht="38.25" customHeight="1">
      <c r="A35" s="23" t="s">
        <v>21</v>
      </c>
      <c r="B35" s="23"/>
      <c r="C35" s="24"/>
      <c r="D35" s="6" t="s">
        <v>44</v>
      </c>
      <c r="E35" s="12"/>
      <c r="F35" s="15">
        <v>4</v>
      </c>
      <c r="G35" s="12">
        <f t="shared" si="0"/>
        <v>0</v>
      </c>
      <c r="H35" s="12"/>
      <c r="J35" s="8"/>
    </row>
    <row r="36" spans="1:10">
      <c r="A36" s="40" t="s">
        <v>45</v>
      </c>
      <c r="B36" s="41"/>
      <c r="C36" s="41"/>
      <c r="D36" s="41"/>
      <c r="E36" s="41"/>
      <c r="F36" s="41"/>
      <c r="G36" s="41">
        <f t="shared" si="0"/>
        <v>0</v>
      </c>
      <c r="H36" s="41"/>
      <c r="I36" s="41"/>
      <c r="J36" s="42"/>
    </row>
    <row r="37" spans="1:10" ht="47.25" customHeight="1">
      <c r="A37" s="23" t="s">
        <v>21</v>
      </c>
      <c r="B37" s="23"/>
      <c r="C37" s="24"/>
      <c r="D37" s="6" t="s">
        <v>46</v>
      </c>
      <c r="E37" s="12"/>
      <c r="F37" s="15">
        <v>4</v>
      </c>
      <c r="G37" s="12">
        <f t="shared" si="0"/>
        <v>0</v>
      </c>
      <c r="H37" s="12"/>
      <c r="J37" s="8"/>
    </row>
    <row r="38" spans="1:10">
      <c r="A38" s="20" t="s">
        <v>47</v>
      </c>
      <c r="B38" s="21"/>
      <c r="C38" s="22"/>
      <c r="D38" s="6" t="s">
        <v>48</v>
      </c>
      <c r="E38" s="12"/>
      <c r="F38" s="15">
        <v>4</v>
      </c>
      <c r="G38" s="12">
        <f t="shared" si="0"/>
        <v>0</v>
      </c>
      <c r="H38" s="12"/>
      <c r="J38" s="8"/>
    </row>
    <row r="39" spans="1:10">
      <c r="A39" s="40" t="s">
        <v>49</v>
      </c>
      <c r="B39" s="41"/>
      <c r="C39" s="41"/>
      <c r="D39" s="41"/>
      <c r="E39" s="41"/>
      <c r="F39" s="41"/>
      <c r="G39" s="41">
        <f t="shared" ref="G39" si="4">E39*F39</f>
        <v>0</v>
      </c>
      <c r="H39" s="41"/>
      <c r="I39" s="41"/>
      <c r="J39" s="42"/>
    </row>
    <row r="40" spans="1:10" ht="43.5" customHeight="1">
      <c r="A40" s="23" t="s">
        <v>21</v>
      </c>
      <c r="B40" s="23"/>
      <c r="C40" s="24"/>
      <c r="D40" s="6" t="s">
        <v>50</v>
      </c>
      <c r="E40" s="12"/>
      <c r="F40" s="15">
        <v>4</v>
      </c>
      <c r="G40" s="12">
        <f t="shared" si="0"/>
        <v>0</v>
      </c>
      <c r="H40" s="12"/>
      <c r="J40" s="8"/>
    </row>
    <row r="41" spans="1:10">
      <c r="A41" s="20" t="s">
        <v>51</v>
      </c>
      <c r="B41" s="21"/>
      <c r="C41" s="22"/>
      <c r="D41" s="6" t="s">
        <v>52</v>
      </c>
      <c r="E41" s="12"/>
      <c r="F41" s="15">
        <v>4</v>
      </c>
      <c r="G41" s="12">
        <f t="shared" si="0"/>
        <v>0</v>
      </c>
      <c r="H41" s="12"/>
      <c r="J41" s="8"/>
    </row>
    <row r="42" spans="1:10">
      <c r="A42" s="40" t="s">
        <v>53</v>
      </c>
      <c r="B42" s="41"/>
      <c r="C42" s="41"/>
      <c r="D42" s="41"/>
      <c r="E42" s="41"/>
      <c r="F42" s="41"/>
      <c r="G42" s="41">
        <f t="shared" si="0"/>
        <v>0</v>
      </c>
      <c r="H42" s="41"/>
      <c r="I42" s="41"/>
      <c r="J42" s="42"/>
    </row>
    <row r="43" spans="1:10" ht="32.25" customHeight="1">
      <c r="A43" s="25" t="s">
        <v>21</v>
      </c>
      <c r="B43" s="25"/>
      <c r="C43" s="26"/>
      <c r="D43" s="6" t="s">
        <v>54</v>
      </c>
      <c r="E43" s="12"/>
      <c r="F43" s="3">
        <v>1</v>
      </c>
      <c r="G43" s="12">
        <f t="shared" si="0"/>
        <v>0</v>
      </c>
      <c r="H43" s="12"/>
      <c r="J43" s="8"/>
    </row>
    <row r="44" spans="1:10">
      <c r="A44" s="27" t="s">
        <v>55</v>
      </c>
      <c r="B44" s="28"/>
      <c r="C44" s="29"/>
      <c r="D44" s="6" t="s">
        <v>56</v>
      </c>
      <c r="E44" s="12"/>
      <c r="F44" s="3">
        <v>1</v>
      </c>
      <c r="G44" s="12">
        <f t="shared" si="0"/>
        <v>0</v>
      </c>
      <c r="H44" s="12"/>
      <c r="J44" s="8"/>
    </row>
    <row r="45" spans="1:10" ht="15.75" customHeight="1">
      <c r="A45" s="40" t="s">
        <v>53</v>
      </c>
      <c r="B45" s="41"/>
      <c r="C45" s="41"/>
      <c r="D45" s="41"/>
      <c r="E45" s="41"/>
      <c r="F45" s="41"/>
      <c r="G45" s="41">
        <f t="shared" ref="G45" si="5">E45*F45</f>
        <v>0</v>
      </c>
      <c r="H45" s="41"/>
      <c r="I45" s="41"/>
      <c r="J45" s="42"/>
    </row>
    <row r="46" spans="1:10">
      <c r="A46" s="25" t="s">
        <v>21</v>
      </c>
      <c r="B46" s="25"/>
      <c r="C46" s="26"/>
      <c r="D46" s="6" t="s">
        <v>57</v>
      </c>
      <c r="E46" s="12"/>
      <c r="F46" s="3">
        <v>1</v>
      </c>
      <c r="G46" s="12">
        <f t="shared" si="0"/>
        <v>0</v>
      </c>
      <c r="H46" s="12"/>
      <c r="J46" s="8"/>
    </row>
    <row r="47" spans="1:10">
      <c r="A47" s="27" t="s">
        <v>58</v>
      </c>
      <c r="B47" s="28"/>
      <c r="C47" s="29"/>
      <c r="D47" s="6" t="s">
        <v>59</v>
      </c>
      <c r="E47" s="12"/>
      <c r="F47" s="3">
        <v>1</v>
      </c>
      <c r="G47" s="12">
        <f t="shared" si="0"/>
        <v>0</v>
      </c>
      <c r="H47" s="12"/>
      <c r="J47" s="8"/>
    </row>
    <row r="48" spans="1:10" ht="15.75" customHeight="1">
      <c r="A48" s="40" t="s">
        <v>60</v>
      </c>
      <c r="B48" s="41"/>
      <c r="C48" s="41"/>
      <c r="D48" s="41"/>
      <c r="E48" s="41"/>
      <c r="F48" s="41"/>
      <c r="G48" s="41">
        <f t="shared" si="0"/>
        <v>0</v>
      </c>
      <c r="H48" s="41"/>
      <c r="I48" s="41"/>
      <c r="J48" s="42"/>
    </row>
    <row r="49" spans="1:10">
      <c r="A49" s="25" t="s">
        <v>21</v>
      </c>
      <c r="B49" s="25"/>
      <c r="C49" s="26"/>
      <c r="D49" s="6" t="s">
        <v>61</v>
      </c>
      <c r="E49" s="12"/>
      <c r="F49" s="3">
        <v>1</v>
      </c>
      <c r="G49" s="12">
        <f t="shared" ref="G49:G51" si="6">E49*F49</f>
        <v>0</v>
      </c>
      <c r="H49" s="12"/>
      <c r="J49" s="8"/>
    </row>
    <row r="50" spans="1:10">
      <c r="A50" s="27" t="s">
        <v>62</v>
      </c>
      <c r="B50" s="28"/>
      <c r="C50" s="29"/>
      <c r="D50" s="6" t="s">
        <v>63</v>
      </c>
      <c r="E50" s="12"/>
      <c r="F50" s="3">
        <v>1</v>
      </c>
      <c r="G50" s="12">
        <f t="shared" si="6"/>
        <v>0</v>
      </c>
      <c r="H50" s="12"/>
      <c r="J50" s="8"/>
    </row>
    <row r="51" spans="1:10" ht="15.75" customHeight="1">
      <c r="A51" s="40" t="s">
        <v>64</v>
      </c>
      <c r="B51" s="41"/>
      <c r="C51" s="41"/>
      <c r="D51" s="41"/>
      <c r="E51" s="41"/>
      <c r="F51" s="41"/>
      <c r="G51" s="41">
        <f t="shared" si="6"/>
        <v>0</v>
      </c>
      <c r="H51" s="41"/>
      <c r="I51" s="41"/>
      <c r="J51" s="42"/>
    </row>
    <row r="52" spans="1:10">
      <c r="A52" s="25" t="s">
        <v>21</v>
      </c>
      <c r="B52" s="25"/>
      <c r="C52" s="26"/>
      <c r="D52" s="6" t="s">
        <v>65</v>
      </c>
      <c r="E52" s="12"/>
      <c r="F52" s="3">
        <v>1</v>
      </c>
      <c r="G52" s="12">
        <f t="shared" ref="G52:G54" si="7">E52*F52</f>
        <v>0</v>
      </c>
      <c r="H52" s="12"/>
      <c r="J52" s="8"/>
    </row>
    <row r="53" spans="1:10">
      <c r="A53" s="27" t="s">
        <v>66</v>
      </c>
      <c r="B53" s="28"/>
      <c r="C53" s="29"/>
      <c r="D53" s="6" t="s">
        <v>67</v>
      </c>
      <c r="E53" s="12"/>
      <c r="F53" s="3">
        <v>1</v>
      </c>
      <c r="G53" s="12">
        <f t="shared" si="7"/>
        <v>0</v>
      </c>
      <c r="H53" s="12"/>
      <c r="J53" s="8"/>
    </row>
    <row r="54" spans="1:10" ht="15.75" customHeight="1">
      <c r="A54" s="40" t="s">
        <v>68</v>
      </c>
      <c r="B54" s="41"/>
      <c r="C54" s="41"/>
      <c r="D54" s="41"/>
      <c r="E54" s="41"/>
      <c r="F54" s="41"/>
      <c r="G54" s="41">
        <f t="shared" si="7"/>
        <v>0</v>
      </c>
      <c r="H54" s="41"/>
      <c r="I54" s="41"/>
      <c r="J54" s="42"/>
    </row>
    <row r="55" spans="1:10" ht="34.5" customHeight="1">
      <c r="A55" s="25" t="s">
        <v>21</v>
      </c>
      <c r="B55" s="25"/>
      <c r="C55" s="26"/>
      <c r="D55" s="6" t="s">
        <v>69</v>
      </c>
      <c r="E55" s="12"/>
      <c r="F55" s="3">
        <v>1</v>
      </c>
      <c r="G55" s="12">
        <f t="shared" ref="G55:G57" si="8">E55*F55</f>
        <v>0</v>
      </c>
      <c r="H55" s="12"/>
      <c r="J55" s="8"/>
    </row>
    <row r="56" spans="1:10">
      <c r="A56" s="27" t="s">
        <v>66</v>
      </c>
      <c r="B56" s="28"/>
      <c r="C56" s="29"/>
      <c r="D56" s="6" t="s">
        <v>70</v>
      </c>
      <c r="E56" s="12"/>
      <c r="F56" s="3">
        <v>1</v>
      </c>
      <c r="G56" s="12">
        <f t="shared" si="8"/>
        <v>0</v>
      </c>
      <c r="H56" s="12"/>
      <c r="J56" s="8"/>
    </row>
    <row r="57" spans="1:10" ht="15.75" customHeight="1">
      <c r="A57" s="40" t="s">
        <v>71</v>
      </c>
      <c r="B57" s="41"/>
      <c r="C57" s="41"/>
      <c r="D57" s="41"/>
      <c r="E57" s="41"/>
      <c r="F57" s="41"/>
      <c r="G57" s="41">
        <f t="shared" si="8"/>
        <v>0</v>
      </c>
      <c r="H57" s="41"/>
      <c r="I57" s="41"/>
      <c r="J57" s="42"/>
    </row>
    <row r="58" spans="1:10" ht="27" customHeight="1">
      <c r="A58" s="25" t="s">
        <v>21</v>
      </c>
      <c r="B58" s="25"/>
      <c r="C58" s="26"/>
      <c r="D58" s="6" t="s">
        <v>72</v>
      </c>
      <c r="E58" s="12"/>
      <c r="F58" s="3">
        <v>1</v>
      </c>
      <c r="G58" s="12">
        <f t="shared" ref="G58:G61" si="9">E58*F58</f>
        <v>0</v>
      </c>
      <c r="H58" s="12"/>
      <c r="J58" s="8"/>
    </row>
    <row r="59" spans="1:10" ht="27" customHeight="1">
      <c r="A59" s="27" t="s">
        <v>19</v>
      </c>
      <c r="B59" s="28"/>
      <c r="C59" s="29"/>
      <c r="D59" s="6" t="s">
        <v>73</v>
      </c>
      <c r="E59" s="12"/>
      <c r="F59" s="3">
        <v>1</v>
      </c>
      <c r="G59" s="12">
        <f t="shared" si="9"/>
        <v>0</v>
      </c>
      <c r="H59" s="12"/>
      <c r="J59" s="8"/>
    </row>
    <row r="60" spans="1:10">
      <c r="A60" s="27" t="s">
        <v>74</v>
      </c>
      <c r="B60" s="28"/>
      <c r="C60" s="29"/>
      <c r="D60" s="6" t="s">
        <v>75</v>
      </c>
      <c r="E60" s="12"/>
      <c r="F60" s="3">
        <v>1</v>
      </c>
      <c r="G60" s="12">
        <f t="shared" si="9"/>
        <v>0</v>
      </c>
      <c r="H60" s="12"/>
      <c r="J60" s="8"/>
    </row>
    <row r="61" spans="1:10" ht="15.75" customHeight="1">
      <c r="A61" s="40" t="s">
        <v>76</v>
      </c>
      <c r="B61" s="41"/>
      <c r="C61" s="41"/>
      <c r="D61" s="41"/>
      <c r="E61" s="41"/>
      <c r="F61" s="41"/>
      <c r="G61" s="41">
        <f t="shared" si="9"/>
        <v>0</v>
      </c>
      <c r="H61" s="41"/>
      <c r="I61" s="41"/>
      <c r="J61" s="42"/>
    </row>
    <row r="62" spans="1:10" ht="27" customHeight="1">
      <c r="A62" s="25" t="s">
        <v>21</v>
      </c>
      <c r="B62" s="25"/>
      <c r="C62" s="26"/>
      <c r="D62" s="6" t="s">
        <v>77</v>
      </c>
      <c r="E62" s="12"/>
      <c r="F62" s="3">
        <v>1</v>
      </c>
      <c r="G62" s="12">
        <f t="shared" ref="G62:G65" si="10">E62*F62</f>
        <v>0</v>
      </c>
      <c r="H62" s="12"/>
      <c r="J62" s="8"/>
    </row>
    <row r="63" spans="1:10" ht="27" customHeight="1">
      <c r="A63" s="27" t="s">
        <v>19</v>
      </c>
      <c r="B63" s="28"/>
      <c r="C63" s="29"/>
      <c r="D63" s="6" t="s">
        <v>78</v>
      </c>
      <c r="E63" s="12"/>
      <c r="F63" s="3">
        <v>1</v>
      </c>
      <c r="G63" s="12">
        <f t="shared" si="10"/>
        <v>0</v>
      </c>
      <c r="H63" s="12"/>
      <c r="J63" s="8"/>
    </row>
    <row r="64" spans="1:10">
      <c r="A64" s="27" t="s">
        <v>79</v>
      </c>
      <c r="B64" s="28"/>
      <c r="C64" s="29"/>
      <c r="D64" s="6" t="s">
        <v>80</v>
      </c>
      <c r="E64" s="12"/>
      <c r="F64" s="3">
        <v>1</v>
      </c>
      <c r="G64" s="12">
        <f t="shared" si="10"/>
        <v>0</v>
      </c>
      <c r="H64" s="12"/>
      <c r="J64" s="8"/>
    </row>
    <row r="65" spans="1:10" ht="15.75" customHeight="1">
      <c r="A65" s="40" t="s">
        <v>81</v>
      </c>
      <c r="B65" s="41"/>
      <c r="C65" s="41"/>
      <c r="D65" s="41"/>
      <c r="E65" s="41"/>
      <c r="F65" s="41"/>
      <c r="G65" s="41">
        <f t="shared" si="10"/>
        <v>0</v>
      </c>
      <c r="H65" s="41"/>
      <c r="I65" s="41"/>
      <c r="J65" s="42"/>
    </row>
    <row r="66" spans="1:10" ht="27" customHeight="1">
      <c r="A66" s="25" t="s">
        <v>21</v>
      </c>
      <c r="B66" s="25"/>
      <c r="C66" s="26"/>
      <c r="D66" s="6" t="s">
        <v>82</v>
      </c>
      <c r="E66" s="12"/>
      <c r="F66" s="3">
        <v>1</v>
      </c>
      <c r="G66" s="12">
        <f t="shared" ref="G66:G95" si="11">E66*F66</f>
        <v>0</v>
      </c>
      <c r="H66" s="12"/>
      <c r="J66" s="8"/>
    </row>
    <row r="67" spans="1:10" ht="27" customHeight="1">
      <c r="A67" s="27" t="s">
        <v>19</v>
      </c>
      <c r="B67" s="28"/>
      <c r="C67" s="29"/>
      <c r="D67" s="6" t="s">
        <v>83</v>
      </c>
      <c r="E67" s="12"/>
      <c r="F67" s="3">
        <v>1</v>
      </c>
      <c r="G67" s="12">
        <f t="shared" si="11"/>
        <v>0</v>
      </c>
      <c r="H67" s="12"/>
      <c r="J67" s="8"/>
    </row>
    <row r="68" spans="1:10">
      <c r="A68" s="27" t="s">
        <v>84</v>
      </c>
      <c r="B68" s="28"/>
      <c r="C68" s="29"/>
      <c r="D68" s="6" t="s">
        <v>85</v>
      </c>
      <c r="E68" s="12"/>
      <c r="F68" s="3">
        <v>1</v>
      </c>
      <c r="G68" s="12">
        <f t="shared" si="11"/>
        <v>0</v>
      </c>
      <c r="H68" s="12"/>
      <c r="J68" s="8"/>
    </row>
    <row r="69" spans="1:10" ht="15.75" customHeight="1">
      <c r="A69" s="40" t="s">
        <v>86</v>
      </c>
      <c r="B69" s="41"/>
      <c r="C69" s="41"/>
      <c r="D69" s="41"/>
      <c r="E69" s="41"/>
      <c r="F69" s="41"/>
      <c r="G69" s="41">
        <f t="shared" si="11"/>
        <v>0</v>
      </c>
      <c r="H69" s="41"/>
      <c r="I69" s="41"/>
      <c r="J69" s="42"/>
    </row>
    <row r="70" spans="1:10" ht="27" customHeight="1">
      <c r="A70" s="25" t="s">
        <v>21</v>
      </c>
      <c r="B70" s="25"/>
      <c r="C70" s="26"/>
      <c r="D70" s="6" t="s">
        <v>87</v>
      </c>
      <c r="E70" s="12"/>
      <c r="F70" s="3">
        <v>1</v>
      </c>
      <c r="G70" s="12">
        <f t="shared" ref="G70:G73" si="12">E70*F70</f>
        <v>0</v>
      </c>
      <c r="H70" s="12"/>
      <c r="J70" s="8"/>
    </row>
    <row r="71" spans="1:10" ht="27" customHeight="1">
      <c r="A71" s="27" t="s">
        <v>19</v>
      </c>
      <c r="B71" s="28"/>
      <c r="C71" s="29"/>
      <c r="D71" s="6" t="s">
        <v>88</v>
      </c>
      <c r="E71" s="12"/>
      <c r="F71" s="3">
        <v>1</v>
      </c>
      <c r="G71" s="12">
        <f t="shared" si="12"/>
        <v>0</v>
      </c>
      <c r="H71" s="12"/>
      <c r="J71" s="8"/>
    </row>
    <row r="72" spans="1:10">
      <c r="A72" s="27" t="s">
        <v>89</v>
      </c>
      <c r="B72" s="28"/>
      <c r="C72" s="29"/>
      <c r="D72" s="6" t="s">
        <v>90</v>
      </c>
      <c r="E72" s="12"/>
      <c r="F72" s="3">
        <v>1</v>
      </c>
      <c r="G72" s="12">
        <f t="shared" si="12"/>
        <v>0</v>
      </c>
      <c r="H72" s="12"/>
      <c r="J72" s="8"/>
    </row>
    <row r="73" spans="1:10" ht="15.75" customHeight="1">
      <c r="A73" s="40" t="s">
        <v>91</v>
      </c>
      <c r="B73" s="41"/>
      <c r="C73" s="41"/>
      <c r="D73" s="41"/>
      <c r="E73" s="41"/>
      <c r="F73" s="41"/>
      <c r="G73" s="41">
        <f t="shared" si="12"/>
        <v>0</v>
      </c>
      <c r="H73" s="41"/>
      <c r="I73" s="41"/>
      <c r="J73" s="42"/>
    </row>
    <row r="74" spans="1:10" ht="27" customHeight="1">
      <c r="A74" s="25" t="s">
        <v>92</v>
      </c>
      <c r="B74" s="25"/>
      <c r="C74" s="26"/>
      <c r="D74" s="6" t="s">
        <v>93</v>
      </c>
      <c r="E74" s="12"/>
      <c r="F74" s="3">
        <v>1</v>
      </c>
      <c r="G74" s="12">
        <f t="shared" ref="G74:G77" si="13">E74*F74</f>
        <v>0</v>
      </c>
      <c r="H74" s="12"/>
      <c r="J74" s="8"/>
    </row>
    <row r="75" spans="1:10" ht="27" customHeight="1">
      <c r="A75" s="27" t="s">
        <v>19</v>
      </c>
      <c r="B75" s="28"/>
      <c r="C75" s="29"/>
      <c r="D75" s="6" t="s">
        <v>94</v>
      </c>
      <c r="E75" s="12"/>
      <c r="F75" s="3">
        <v>1</v>
      </c>
      <c r="G75" s="12">
        <f t="shared" si="13"/>
        <v>0</v>
      </c>
      <c r="H75" s="12"/>
      <c r="J75" s="8"/>
    </row>
    <row r="76" spans="1:10">
      <c r="A76" s="27" t="s">
        <v>95</v>
      </c>
      <c r="B76" s="28"/>
      <c r="C76" s="29"/>
      <c r="D76" s="6" t="s">
        <v>96</v>
      </c>
      <c r="E76" s="12"/>
      <c r="F76" s="3">
        <v>1</v>
      </c>
      <c r="G76" s="12">
        <f t="shared" si="13"/>
        <v>0</v>
      </c>
      <c r="H76" s="12"/>
      <c r="J76" s="8"/>
    </row>
    <row r="77" spans="1:10" ht="15.75" customHeight="1">
      <c r="A77" s="40" t="s">
        <v>97</v>
      </c>
      <c r="B77" s="41"/>
      <c r="C77" s="41"/>
      <c r="D77" s="41"/>
      <c r="E77" s="41"/>
      <c r="F77" s="41"/>
      <c r="G77" s="41">
        <f t="shared" si="13"/>
        <v>0</v>
      </c>
      <c r="H77" s="41"/>
      <c r="I77" s="41"/>
      <c r="J77" s="42"/>
    </row>
    <row r="78" spans="1:10" ht="27" customHeight="1">
      <c r="A78" s="25" t="s">
        <v>21</v>
      </c>
      <c r="B78" s="25"/>
      <c r="C78" s="26"/>
      <c r="D78" s="6" t="s">
        <v>98</v>
      </c>
      <c r="E78" s="12"/>
      <c r="F78" s="3">
        <v>1</v>
      </c>
      <c r="G78" s="12">
        <f t="shared" ref="G78:G81" si="14">E78*F78</f>
        <v>0</v>
      </c>
      <c r="H78" s="12"/>
      <c r="J78" s="8"/>
    </row>
    <row r="79" spans="1:10" ht="27" customHeight="1">
      <c r="A79" s="27" t="s">
        <v>19</v>
      </c>
      <c r="B79" s="28"/>
      <c r="C79" s="29"/>
      <c r="D79" s="6" t="s">
        <v>99</v>
      </c>
      <c r="E79" s="12"/>
      <c r="F79" s="3">
        <v>1</v>
      </c>
      <c r="G79" s="12">
        <f t="shared" si="14"/>
        <v>0</v>
      </c>
      <c r="H79" s="12"/>
      <c r="J79" s="8"/>
    </row>
    <row r="80" spans="1:10">
      <c r="A80" s="27" t="s">
        <v>100</v>
      </c>
      <c r="B80" s="28"/>
      <c r="C80" s="29"/>
      <c r="D80" s="6" t="s">
        <v>101</v>
      </c>
      <c r="E80" s="12"/>
      <c r="F80" s="3">
        <v>1</v>
      </c>
      <c r="G80" s="12">
        <f t="shared" si="14"/>
        <v>0</v>
      </c>
      <c r="H80" s="12"/>
      <c r="J80" s="8"/>
    </row>
    <row r="81" spans="1:10" ht="15.75" customHeight="1">
      <c r="A81" s="40" t="s">
        <v>102</v>
      </c>
      <c r="B81" s="41"/>
      <c r="C81" s="41"/>
      <c r="D81" s="41"/>
      <c r="E81" s="41"/>
      <c r="F81" s="41"/>
      <c r="G81" s="41">
        <f t="shared" si="14"/>
        <v>0</v>
      </c>
      <c r="H81" s="41"/>
      <c r="I81" s="41"/>
      <c r="J81" s="42"/>
    </row>
    <row r="82" spans="1:10" ht="27" customHeight="1">
      <c r="A82" s="25" t="s">
        <v>21</v>
      </c>
      <c r="B82" s="25"/>
      <c r="C82" s="26"/>
      <c r="D82" s="6" t="s">
        <v>103</v>
      </c>
      <c r="E82" s="12"/>
      <c r="F82" s="3">
        <v>1</v>
      </c>
      <c r="G82" s="12">
        <f t="shared" ref="G82:G85" si="15">E82*F82</f>
        <v>0</v>
      </c>
      <c r="H82" s="12"/>
      <c r="J82" s="8"/>
    </row>
    <row r="83" spans="1:10" ht="27" customHeight="1">
      <c r="A83" s="27" t="s">
        <v>19</v>
      </c>
      <c r="B83" s="28"/>
      <c r="C83" s="29"/>
      <c r="D83" s="6" t="s">
        <v>104</v>
      </c>
      <c r="E83" s="12"/>
      <c r="F83" s="3">
        <v>1</v>
      </c>
      <c r="G83" s="12">
        <f t="shared" si="15"/>
        <v>0</v>
      </c>
      <c r="H83" s="12"/>
      <c r="J83" s="8"/>
    </row>
    <row r="84" spans="1:10">
      <c r="A84" s="27" t="s">
        <v>105</v>
      </c>
      <c r="B84" s="28"/>
      <c r="C84" s="29"/>
      <c r="D84" s="6" t="s">
        <v>106</v>
      </c>
      <c r="E84" s="12"/>
      <c r="F84" s="3">
        <v>1</v>
      </c>
      <c r="G84" s="12">
        <f t="shared" si="15"/>
        <v>0</v>
      </c>
      <c r="H84" s="12"/>
      <c r="J84" s="8"/>
    </row>
    <row r="85" spans="1:10" ht="15.75" customHeight="1">
      <c r="A85" s="40" t="s">
        <v>102</v>
      </c>
      <c r="B85" s="41"/>
      <c r="C85" s="41"/>
      <c r="D85" s="41"/>
      <c r="E85" s="41"/>
      <c r="F85" s="41"/>
      <c r="G85" s="41">
        <f t="shared" si="15"/>
        <v>0</v>
      </c>
      <c r="H85" s="41"/>
      <c r="I85" s="41"/>
      <c r="J85" s="42"/>
    </row>
    <row r="86" spans="1:10" ht="27" customHeight="1">
      <c r="A86" s="25" t="s">
        <v>21</v>
      </c>
      <c r="B86" s="25"/>
      <c r="C86" s="26"/>
      <c r="D86" s="6" t="s">
        <v>107</v>
      </c>
      <c r="E86" s="12"/>
      <c r="F86" s="3">
        <v>1</v>
      </c>
      <c r="G86" s="12">
        <f t="shared" ref="G86:G89" si="16">E86*F86</f>
        <v>0</v>
      </c>
      <c r="H86" s="12"/>
      <c r="J86" s="8"/>
    </row>
    <row r="87" spans="1:10" ht="27" customHeight="1">
      <c r="A87" s="27" t="s">
        <v>19</v>
      </c>
      <c r="B87" s="28"/>
      <c r="C87" s="29"/>
      <c r="D87" s="6" t="s">
        <v>104</v>
      </c>
      <c r="E87" s="12"/>
      <c r="F87" s="3">
        <v>1</v>
      </c>
      <c r="G87" s="12">
        <f t="shared" si="16"/>
        <v>0</v>
      </c>
      <c r="H87" s="12"/>
      <c r="J87" s="8"/>
    </row>
    <row r="88" spans="1:10">
      <c r="A88" s="27" t="s">
        <v>108</v>
      </c>
      <c r="B88" s="28"/>
      <c r="C88" s="29"/>
      <c r="D88" s="6" t="s">
        <v>106</v>
      </c>
      <c r="E88" s="12"/>
      <c r="F88" s="3">
        <v>1</v>
      </c>
      <c r="G88" s="12">
        <f t="shared" si="16"/>
        <v>0</v>
      </c>
      <c r="H88" s="12"/>
      <c r="J88" s="8"/>
    </row>
    <row r="89" spans="1:10" ht="15.75" customHeight="1">
      <c r="A89" s="40" t="s">
        <v>109</v>
      </c>
      <c r="B89" s="41"/>
      <c r="C89" s="41"/>
      <c r="D89" s="41"/>
      <c r="E89" s="41"/>
      <c r="F89" s="41"/>
      <c r="G89" s="41">
        <f t="shared" si="16"/>
        <v>0</v>
      </c>
      <c r="H89" s="41"/>
      <c r="I89" s="41"/>
      <c r="J89" s="42"/>
    </row>
    <row r="90" spans="1:10" ht="27" customHeight="1">
      <c r="A90" s="46" t="s">
        <v>110</v>
      </c>
      <c r="B90" s="46"/>
      <c r="C90" s="47"/>
      <c r="D90" s="6" t="s">
        <v>111</v>
      </c>
      <c r="E90" s="12"/>
      <c r="F90" s="49">
        <v>1</v>
      </c>
      <c r="G90" s="12">
        <f t="shared" ref="G90" si="17">E90*F90</f>
        <v>0</v>
      </c>
      <c r="H90" s="12"/>
      <c r="J90" s="8"/>
    </row>
    <row r="91" spans="1:10">
      <c r="A91" s="48" t="s">
        <v>112</v>
      </c>
      <c r="B91" s="48"/>
      <c r="C91" s="48"/>
      <c r="D91" s="6" t="s">
        <v>113</v>
      </c>
      <c r="E91" s="12"/>
      <c r="F91" s="49">
        <v>1</v>
      </c>
      <c r="G91" s="12">
        <f t="shared" si="11"/>
        <v>0</v>
      </c>
      <c r="H91" s="12"/>
      <c r="J91" s="8"/>
    </row>
    <row r="92" spans="1:10" ht="33" customHeight="1">
      <c r="A92" s="44" t="s">
        <v>114</v>
      </c>
      <c r="B92" s="34"/>
      <c r="C92" s="34"/>
      <c r="D92" s="6" t="s">
        <v>115</v>
      </c>
      <c r="E92" s="12"/>
      <c r="F92" s="3">
        <v>1</v>
      </c>
      <c r="G92" s="12">
        <f t="shared" si="11"/>
        <v>0</v>
      </c>
      <c r="H92" s="12"/>
      <c r="J92" s="8"/>
    </row>
    <row r="93" spans="1:10">
      <c r="A93" s="34" t="s">
        <v>116</v>
      </c>
      <c r="B93" s="34"/>
      <c r="C93" s="34"/>
      <c r="D93" s="6" t="s">
        <v>117</v>
      </c>
      <c r="E93" s="12"/>
      <c r="F93" s="3">
        <v>1</v>
      </c>
      <c r="G93" s="12">
        <f t="shared" si="11"/>
        <v>0</v>
      </c>
      <c r="H93" s="12"/>
      <c r="J93" s="8"/>
    </row>
    <row r="94" spans="1:10" ht="75" customHeight="1">
      <c r="A94" s="44" t="s">
        <v>118</v>
      </c>
      <c r="B94" s="34"/>
      <c r="C94" s="34"/>
      <c r="D94" s="6" t="s">
        <v>119</v>
      </c>
      <c r="E94" s="12"/>
      <c r="F94" s="3">
        <v>1</v>
      </c>
      <c r="G94" s="12">
        <f t="shared" si="11"/>
        <v>0</v>
      </c>
      <c r="H94" s="12"/>
      <c r="J94" s="8"/>
    </row>
    <row r="95" spans="1:10" ht="42.75" customHeight="1">
      <c r="A95" s="44" t="s">
        <v>120</v>
      </c>
      <c r="B95" s="34"/>
      <c r="C95" s="34"/>
      <c r="D95" s="6" t="s">
        <v>121</v>
      </c>
      <c r="E95" s="12"/>
      <c r="F95" s="3">
        <v>1</v>
      </c>
      <c r="G95" s="12">
        <f t="shared" si="11"/>
        <v>0</v>
      </c>
      <c r="H95" s="12"/>
      <c r="J95" s="8"/>
    </row>
    <row r="96" spans="1:10" ht="89.25" customHeight="1">
      <c r="A96" s="44" t="s">
        <v>122</v>
      </c>
      <c r="B96" s="34"/>
      <c r="C96" s="34"/>
      <c r="D96" s="6" t="s">
        <v>123</v>
      </c>
      <c r="E96" s="12"/>
      <c r="F96" s="3">
        <v>1</v>
      </c>
      <c r="G96" s="12">
        <f t="shared" si="0"/>
        <v>0</v>
      </c>
      <c r="H96" s="12"/>
      <c r="J96" s="8"/>
    </row>
    <row r="97" spans="1:10" ht="89.25" customHeight="1">
      <c r="A97" s="44" t="s">
        <v>122</v>
      </c>
      <c r="B97" s="34"/>
      <c r="C97" s="34"/>
      <c r="D97" s="6" t="s">
        <v>124</v>
      </c>
      <c r="E97" s="12"/>
      <c r="F97" s="3">
        <v>1</v>
      </c>
      <c r="G97" s="12">
        <f t="shared" ref="G97" si="18">E97*F97</f>
        <v>0</v>
      </c>
      <c r="H97" s="12"/>
      <c r="J97" s="8"/>
    </row>
    <row r="98" spans="1:10" ht="80.25" customHeight="1">
      <c r="A98" s="44" t="s">
        <v>125</v>
      </c>
      <c r="B98" s="34"/>
      <c r="C98" s="34"/>
      <c r="D98" s="6" t="s">
        <v>126</v>
      </c>
      <c r="E98" s="12"/>
      <c r="F98" s="3">
        <v>1</v>
      </c>
      <c r="G98" s="12">
        <f t="shared" ref="G98:G109" si="19">E98*F98</f>
        <v>0</v>
      </c>
      <c r="H98" s="12"/>
      <c r="J98" s="8"/>
    </row>
    <row r="99" spans="1:10" ht="43.5" customHeight="1">
      <c r="A99" s="44" t="s">
        <v>127</v>
      </c>
      <c r="B99" s="34"/>
      <c r="C99" s="34"/>
      <c r="D99" s="6" t="s">
        <v>128</v>
      </c>
      <c r="E99" s="12"/>
      <c r="F99" s="3">
        <v>1</v>
      </c>
      <c r="G99" s="12">
        <f t="shared" si="19"/>
        <v>0</v>
      </c>
      <c r="H99" s="12"/>
      <c r="J99" s="8"/>
    </row>
    <row r="100" spans="1:10">
      <c r="A100" s="34" t="s">
        <v>129</v>
      </c>
      <c r="B100" s="34"/>
      <c r="C100" s="34"/>
      <c r="D100" s="6" t="s">
        <v>130</v>
      </c>
      <c r="E100" s="12"/>
      <c r="F100" s="3">
        <v>1</v>
      </c>
      <c r="G100" s="12">
        <f t="shared" si="19"/>
        <v>0</v>
      </c>
      <c r="H100" s="12"/>
      <c r="J100" s="8"/>
    </row>
    <row r="101" spans="1:10" ht="52.5" customHeight="1">
      <c r="A101" s="44" t="s">
        <v>131</v>
      </c>
      <c r="B101" s="34"/>
      <c r="C101" s="34"/>
      <c r="D101" s="6" t="s">
        <v>132</v>
      </c>
      <c r="E101" s="6"/>
      <c r="F101" s="3">
        <v>1</v>
      </c>
      <c r="G101" s="12">
        <f t="shared" si="19"/>
        <v>0</v>
      </c>
      <c r="H101" s="12"/>
      <c r="J101" s="8"/>
    </row>
    <row r="102" spans="1:10" ht="59.25" customHeight="1">
      <c r="A102" s="44" t="s">
        <v>133</v>
      </c>
      <c r="B102" s="34"/>
      <c r="C102" s="34"/>
      <c r="D102" s="6" t="s">
        <v>134</v>
      </c>
      <c r="E102" s="6"/>
      <c r="F102" s="3">
        <v>1</v>
      </c>
      <c r="G102" s="12">
        <f t="shared" ref="G102" si="20">E102*F102</f>
        <v>0</v>
      </c>
      <c r="H102" s="12"/>
      <c r="J102" s="8"/>
    </row>
    <row r="103" spans="1:10">
      <c r="A103" s="34" t="s">
        <v>135</v>
      </c>
      <c r="B103" s="34"/>
      <c r="C103" s="34"/>
      <c r="D103" s="6" t="s">
        <v>136</v>
      </c>
      <c r="E103" s="6"/>
      <c r="F103" s="3">
        <v>1</v>
      </c>
      <c r="G103" s="12">
        <f t="shared" si="19"/>
        <v>0</v>
      </c>
      <c r="H103" s="12"/>
      <c r="J103" s="8"/>
    </row>
    <row r="104" spans="1:10">
      <c r="A104" s="34" t="s">
        <v>137</v>
      </c>
      <c r="B104" s="34"/>
      <c r="C104" s="34"/>
      <c r="D104" s="6" t="s">
        <v>138</v>
      </c>
      <c r="E104" s="6"/>
      <c r="F104" s="3">
        <v>1</v>
      </c>
      <c r="G104" s="12">
        <f t="shared" si="19"/>
        <v>0</v>
      </c>
      <c r="H104" s="12"/>
      <c r="J104" s="8"/>
    </row>
    <row r="105" spans="1:10">
      <c r="A105" s="34" t="s">
        <v>139</v>
      </c>
      <c r="B105" s="34"/>
      <c r="C105" s="34"/>
      <c r="D105" s="6" t="s">
        <v>140</v>
      </c>
      <c r="E105" s="12"/>
      <c r="F105" s="3">
        <v>1</v>
      </c>
      <c r="G105" s="12">
        <f t="shared" si="19"/>
        <v>0</v>
      </c>
      <c r="H105" s="12"/>
      <c r="J105" s="8"/>
    </row>
    <row r="106" spans="1:10">
      <c r="A106" s="34" t="s">
        <v>141</v>
      </c>
      <c r="B106" s="34"/>
      <c r="C106" s="34"/>
      <c r="D106" s="6" t="s">
        <v>142</v>
      </c>
      <c r="E106" s="12"/>
      <c r="F106" s="3">
        <v>1</v>
      </c>
      <c r="G106" s="12">
        <f t="shared" si="19"/>
        <v>0</v>
      </c>
      <c r="H106" s="12"/>
      <c r="J106" s="8"/>
    </row>
    <row r="107" spans="1:10">
      <c r="A107" s="34" t="s">
        <v>143</v>
      </c>
      <c r="B107" s="34"/>
      <c r="C107" s="34"/>
      <c r="D107" s="6" t="s">
        <v>144</v>
      </c>
      <c r="E107" s="12"/>
      <c r="F107" s="3">
        <v>1</v>
      </c>
      <c r="G107" s="12">
        <f t="shared" si="19"/>
        <v>0</v>
      </c>
      <c r="H107" s="12"/>
      <c r="J107" s="8"/>
    </row>
    <row r="108" spans="1:10">
      <c r="A108" s="34" t="s">
        <v>145</v>
      </c>
      <c r="B108" s="34"/>
      <c r="C108" s="34"/>
      <c r="D108" s="6" t="s">
        <v>146</v>
      </c>
      <c r="E108" s="12"/>
      <c r="F108" s="3">
        <v>1</v>
      </c>
      <c r="G108" s="12">
        <f t="shared" si="19"/>
        <v>0</v>
      </c>
      <c r="H108" s="12"/>
      <c r="J108" s="8"/>
    </row>
    <row r="109" spans="1:10" ht="50.25" customHeight="1">
      <c r="A109" s="44" t="s">
        <v>147</v>
      </c>
      <c r="B109" s="34"/>
      <c r="C109" s="34"/>
      <c r="D109" s="6" t="s">
        <v>148</v>
      </c>
      <c r="E109" s="12"/>
      <c r="F109" s="3">
        <v>1</v>
      </c>
      <c r="G109" s="12">
        <f t="shared" si="19"/>
        <v>0</v>
      </c>
      <c r="H109" s="12"/>
      <c r="J109" s="8"/>
    </row>
    <row r="110" spans="1:10" ht="54" customHeight="1">
      <c r="A110" s="44" t="s">
        <v>149</v>
      </c>
      <c r="B110" s="34"/>
      <c r="C110" s="34"/>
      <c r="D110" s="6" t="s">
        <v>150</v>
      </c>
      <c r="E110" s="12"/>
      <c r="F110" s="3">
        <v>1</v>
      </c>
      <c r="G110" s="12">
        <f t="shared" si="0"/>
        <v>0</v>
      </c>
      <c r="H110" s="12"/>
      <c r="J110" s="8"/>
    </row>
    <row r="111" spans="1:10" ht="70.5" customHeight="1">
      <c r="A111" s="44" t="s">
        <v>151</v>
      </c>
      <c r="B111" s="34"/>
      <c r="C111" s="34"/>
      <c r="D111" s="6" t="s">
        <v>152</v>
      </c>
      <c r="E111" s="12"/>
      <c r="F111" s="3">
        <v>1</v>
      </c>
      <c r="G111" s="12">
        <f t="shared" si="0"/>
        <v>0</v>
      </c>
      <c r="H111" s="12"/>
      <c r="J111" s="8"/>
    </row>
    <row r="112" spans="1:10" ht="68.25" customHeight="1">
      <c r="A112" s="44" t="s">
        <v>153</v>
      </c>
      <c r="B112" s="34"/>
      <c r="C112" s="34"/>
      <c r="D112" s="6" t="s">
        <v>154</v>
      </c>
      <c r="E112" s="12"/>
      <c r="F112" s="3">
        <v>1</v>
      </c>
      <c r="G112" s="12">
        <f t="shared" si="0"/>
        <v>0</v>
      </c>
      <c r="H112" s="12"/>
      <c r="J112" s="8"/>
    </row>
    <row r="113" spans="1:10" ht="15.75" customHeight="1">
      <c r="A113" s="40" t="s">
        <v>155</v>
      </c>
      <c r="B113" s="41"/>
      <c r="C113" s="41"/>
      <c r="D113" s="41"/>
      <c r="E113" s="41"/>
      <c r="F113" s="41"/>
      <c r="G113" s="41">
        <f t="shared" si="0"/>
        <v>0</v>
      </c>
      <c r="H113" s="41"/>
      <c r="I113" s="41"/>
      <c r="J113" s="42"/>
    </row>
    <row r="114" spans="1:10" ht="72.75" customHeight="1">
      <c r="A114" s="44" t="s">
        <v>156</v>
      </c>
      <c r="B114" s="34"/>
      <c r="C114" s="34"/>
      <c r="D114" s="6" t="s">
        <v>157</v>
      </c>
      <c r="E114" s="12"/>
      <c r="F114" s="3">
        <v>1</v>
      </c>
      <c r="G114" s="12">
        <f t="shared" si="0"/>
        <v>0</v>
      </c>
      <c r="H114" s="12"/>
      <c r="J114" s="8"/>
    </row>
    <row r="115" spans="1:10" ht="98.25" customHeight="1">
      <c r="A115" s="44" t="s">
        <v>158</v>
      </c>
      <c r="B115" s="34"/>
      <c r="C115" s="34"/>
      <c r="D115" s="6" t="s">
        <v>159</v>
      </c>
      <c r="E115" s="12"/>
      <c r="F115" s="3">
        <v>1</v>
      </c>
      <c r="G115" s="12">
        <f t="shared" si="0"/>
        <v>0</v>
      </c>
      <c r="H115" s="12"/>
      <c r="J115" s="8"/>
    </row>
    <row r="116" spans="1:10" ht="80.25" customHeight="1">
      <c r="A116" s="44" t="s">
        <v>160</v>
      </c>
      <c r="B116" s="34"/>
      <c r="C116" s="34"/>
      <c r="D116" s="6" t="s">
        <v>161</v>
      </c>
      <c r="E116" s="12"/>
      <c r="F116" s="3">
        <v>1</v>
      </c>
      <c r="G116" s="12">
        <f t="shared" ref="G116:G120" si="21">E116*F116</f>
        <v>0</v>
      </c>
      <c r="H116" s="12"/>
      <c r="J116" s="8"/>
    </row>
    <row r="117" spans="1:10" ht="32.25" customHeight="1">
      <c r="A117" s="44" t="s">
        <v>162</v>
      </c>
      <c r="B117" s="34"/>
      <c r="C117" s="34"/>
      <c r="D117" s="6" t="s">
        <v>163</v>
      </c>
      <c r="E117" s="12"/>
      <c r="F117" s="3">
        <v>1</v>
      </c>
      <c r="G117" s="12">
        <f t="shared" si="21"/>
        <v>0</v>
      </c>
      <c r="H117" s="12"/>
      <c r="J117" s="8"/>
    </row>
    <row r="118" spans="1:10" ht="42.75" customHeight="1">
      <c r="A118" s="44" t="s">
        <v>164</v>
      </c>
      <c r="B118" s="34"/>
      <c r="C118" s="34"/>
      <c r="D118" s="6" t="s">
        <v>165</v>
      </c>
      <c r="E118" s="12"/>
      <c r="F118" s="3">
        <v>1</v>
      </c>
      <c r="G118" s="12">
        <f t="shared" si="21"/>
        <v>0</v>
      </c>
      <c r="H118" s="12"/>
      <c r="J118" s="8"/>
    </row>
    <row r="119" spans="1:10">
      <c r="A119" s="44" t="s">
        <v>166</v>
      </c>
      <c r="B119" s="34"/>
      <c r="C119" s="34"/>
      <c r="D119" s="6" t="s">
        <v>167</v>
      </c>
      <c r="E119" s="12"/>
      <c r="F119" s="3">
        <v>1</v>
      </c>
      <c r="G119" s="12">
        <f t="shared" si="21"/>
        <v>0</v>
      </c>
      <c r="H119" s="12"/>
      <c r="J119" s="8"/>
    </row>
    <row r="120" spans="1:10" ht="31.5" customHeight="1">
      <c r="A120" s="44" t="s">
        <v>168</v>
      </c>
      <c r="B120" s="34"/>
      <c r="C120" s="34"/>
      <c r="D120" s="6" t="s">
        <v>169</v>
      </c>
      <c r="E120" s="12"/>
      <c r="F120" s="3">
        <v>1</v>
      </c>
      <c r="G120" s="12">
        <f t="shared" si="21"/>
        <v>0</v>
      </c>
      <c r="H120" s="12"/>
      <c r="J120" s="8"/>
    </row>
    <row r="121" spans="1:10" ht="38.25" customHeight="1">
      <c r="A121" s="44" t="s">
        <v>170</v>
      </c>
      <c r="B121" s="34"/>
      <c r="C121" s="34"/>
      <c r="D121" s="6" t="s">
        <v>171</v>
      </c>
      <c r="E121" s="12"/>
      <c r="F121" s="3">
        <v>1</v>
      </c>
      <c r="G121" s="12">
        <f t="shared" ref="G121:G204" si="22">E121*F121</f>
        <v>0</v>
      </c>
      <c r="H121" s="12"/>
      <c r="J121" s="8"/>
    </row>
    <row r="122" spans="1:10" ht="32.25" customHeight="1">
      <c r="A122" s="44" t="s">
        <v>172</v>
      </c>
      <c r="B122" s="34"/>
      <c r="C122" s="34"/>
      <c r="D122" s="6" t="s">
        <v>173</v>
      </c>
      <c r="E122" s="12"/>
      <c r="F122" s="3">
        <v>1</v>
      </c>
      <c r="G122" s="12">
        <f t="shared" si="22"/>
        <v>0</v>
      </c>
      <c r="H122" s="12"/>
      <c r="J122" s="8"/>
    </row>
    <row r="123" spans="1:10" ht="54.75" customHeight="1">
      <c r="A123" s="44" t="s">
        <v>174</v>
      </c>
      <c r="B123" s="34"/>
      <c r="C123" s="34"/>
      <c r="D123" s="6" t="s">
        <v>175</v>
      </c>
      <c r="E123" s="12"/>
      <c r="F123" s="3">
        <v>1</v>
      </c>
      <c r="G123" s="12">
        <f t="shared" si="22"/>
        <v>0</v>
      </c>
      <c r="H123" s="12"/>
      <c r="J123" s="8"/>
    </row>
    <row r="124" spans="1:10" ht="15.75" customHeight="1">
      <c r="A124" s="40" t="s">
        <v>176</v>
      </c>
      <c r="B124" s="41"/>
      <c r="C124" s="41"/>
      <c r="D124" s="41"/>
      <c r="E124" s="41"/>
      <c r="F124" s="41"/>
      <c r="G124" s="41">
        <f t="shared" si="22"/>
        <v>0</v>
      </c>
      <c r="H124" s="41"/>
      <c r="I124" s="41"/>
      <c r="J124" s="42"/>
    </row>
    <row r="125" spans="1:10">
      <c r="A125" s="34" t="s">
        <v>177</v>
      </c>
      <c r="B125" s="34"/>
      <c r="C125" s="34"/>
      <c r="D125" s="6" t="s">
        <v>178</v>
      </c>
      <c r="E125" s="12"/>
      <c r="F125" s="3">
        <v>1</v>
      </c>
      <c r="G125" s="12">
        <f t="shared" ref="G125:G169" si="23">E125*F125</f>
        <v>0</v>
      </c>
      <c r="H125" s="12"/>
      <c r="J125" s="8"/>
    </row>
    <row r="126" spans="1:10">
      <c r="A126" s="34" t="s">
        <v>179</v>
      </c>
      <c r="B126" s="34"/>
      <c r="C126" s="34"/>
      <c r="D126" s="6" t="s">
        <v>180</v>
      </c>
      <c r="E126" s="12"/>
      <c r="F126" s="3">
        <v>1</v>
      </c>
      <c r="G126" s="12">
        <f t="shared" si="23"/>
        <v>0</v>
      </c>
      <c r="H126" s="12"/>
      <c r="J126" s="8"/>
    </row>
    <row r="127" spans="1:10" ht="15.75" customHeight="1">
      <c r="A127" s="40" t="s">
        <v>181</v>
      </c>
      <c r="B127" s="41"/>
      <c r="C127" s="41"/>
      <c r="D127" s="41"/>
      <c r="E127" s="41"/>
      <c r="F127" s="41"/>
      <c r="G127" s="41">
        <f t="shared" si="23"/>
        <v>0</v>
      </c>
      <c r="H127" s="41"/>
      <c r="I127" s="41"/>
      <c r="J127" s="42"/>
    </row>
    <row r="128" spans="1:10">
      <c r="A128" s="33" t="s">
        <v>182</v>
      </c>
      <c r="B128" s="33"/>
      <c r="C128" s="33"/>
      <c r="D128" s="6" t="s">
        <v>183</v>
      </c>
      <c r="E128" s="12"/>
      <c r="F128" s="15">
        <v>2</v>
      </c>
      <c r="G128" s="12">
        <f t="shared" si="23"/>
        <v>0</v>
      </c>
      <c r="H128" s="12"/>
      <c r="J128" s="8"/>
    </row>
    <row r="129" spans="1:10">
      <c r="A129" s="33" t="s">
        <v>184</v>
      </c>
      <c r="B129" s="33"/>
      <c r="C129" s="33"/>
      <c r="D129" s="6" t="s">
        <v>185</v>
      </c>
      <c r="E129" s="12"/>
      <c r="F129" s="15">
        <v>2</v>
      </c>
      <c r="G129" s="12">
        <f t="shared" si="23"/>
        <v>0</v>
      </c>
      <c r="H129" s="12"/>
      <c r="J129" s="8"/>
    </row>
    <row r="130" spans="1:10" ht="15.75" customHeight="1">
      <c r="A130" s="40" t="s">
        <v>186</v>
      </c>
      <c r="B130" s="41"/>
      <c r="C130" s="41"/>
      <c r="D130" s="41"/>
      <c r="E130" s="41"/>
      <c r="F130" s="41"/>
      <c r="G130" s="41">
        <f t="shared" ref="G130" si="24">E130*F130</f>
        <v>0</v>
      </c>
      <c r="H130" s="41"/>
      <c r="I130" s="41"/>
      <c r="J130" s="42"/>
    </row>
    <row r="131" spans="1:10" ht="35.25" customHeight="1">
      <c r="A131" s="44" t="s">
        <v>187</v>
      </c>
      <c r="B131" s="34"/>
      <c r="C131" s="34"/>
      <c r="D131" s="6" t="s">
        <v>188</v>
      </c>
      <c r="E131" s="12"/>
      <c r="F131" s="3">
        <v>1</v>
      </c>
      <c r="G131" s="12">
        <f t="shared" si="23"/>
        <v>0</v>
      </c>
      <c r="H131" s="12"/>
      <c r="J131" s="8"/>
    </row>
    <row r="132" spans="1:10" ht="48.75" customHeight="1">
      <c r="A132" s="44" t="s">
        <v>189</v>
      </c>
      <c r="B132" s="34"/>
      <c r="C132" s="34"/>
      <c r="D132" s="6" t="s">
        <v>190</v>
      </c>
      <c r="E132" s="12"/>
      <c r="F132" s="3">
        <v>1</v>
      </c>
      <c r="G132" s="12">
        <f t="shared" si="23"/>
        <v>0</v>
      </c>
      <c r="H132" s="12"/>
      <c r="J132" s="8"/>
    </row>
    <row r="133" spans="1:10" ht="61.5" customHeight="1">
      <c r="A133" s="44" t="s">
        <v>191</v>
      </c>
      <c r="B133" s="34"/>
      <c r="C133" s="34"/>
      <c r="D133" s="6" t="s">
        <v>192</v>
      </c>
      <c r="E133" s="12"/>
      <c r="F133" s="3">
        <v>1</v>
      </c>
      <c r="G133" s="12">
        <f t="shared" si="23"/>
        <v>0</v>
      </c>
      <c r="H133" s="12"/>
      <c r="J133" s="8"/>
    </row>
    <row r="134" spans="1:10" ht="64.5" customHeight="1">
      <c r="A134" s="44" t="s">
        <v>193</v>
      </c>
      <c r="B134" s="34"/>
      <c r="C134" s="34"/>
      <c r="D134" s="6" t="s">
        <v>194</v>
      </c>
      <c r="E134" s="12"/>
      <c r="F134" s="3">
        <v>1</v>
      </c>
      <c r="G134" s="12">
        <f t="shared" si="23"/>
        <v>0</v>
      </c>
      <c r="H134" s="12"/>
      <c r="J134" s="8"/>
    </row>
    <row r="135" spans="1:10">
      <c r="A135" s="34" t="s">
        <v>195</v>
      </c>
      <c r="B135" s="34"/>
      <c r="C135" s="34"/>
      <c r="D135" s="6" t="s">
        <v>196</v>
      </c>
      <c r="E135" s="12"/>
      <c r="F135" s="3">
        <v>1</v>
      </c>
      <c r="G135" s="12">
        <f>E135*F135</f>
        <v>0</v>
      </c>
      <c r="H135" s="12"/>
      <c r="J135" s="8"/>
    </row>
    <row r="136" spans="1:10" ht="15.75" customHeight="1">
      <c r="A136" s="40" t="s">
        <v>197</v>
      </c>
      <c r="B136" s="41"/>
      <c r="C136" s="41"/>
      <c r="D136" s="41"/>
      <c r="E136" s="41"/>
      <c r="F136" s="41"/>
      <c r="G136" s="41">
        <f t="shared" ref="G136" si="25">E136*F136</f>
        <v>0</v>
      </c>
      <c r="H136" s="41"/>
      <c r="I136" s="41"/>
      <c r="J136" s="42"/>
    </row>
    <row r="137" spans="1:10">
      <c r="A137" s="34" t="s">
        <v>198</v>
      </c>
      <c r="B137" s="34"/>
      <c r="C137" s="34"/>
      <c r="D137" s="6" t="s">
        <v>199</v>
      </c>
      <c r="E137" s="12"/>
      <c r="F137" s="3">
        <v>1</v>
      </c>
      <c r="G137" s="12">
        <f t="shared" si="23"/>
        <v>0</v>
      </c>
      <c r="H137" s="12"/>
      <c r="J137" s="8"/>
    </row>
    <row r="138" spans="1:10">
      <c r="A138" s="34" t="s">
        <v>200</v>
      </c>
      <c r="B138" s="34"/>
      <c r="C138" s="34"/>
      <c r="D138" s="6" t="s">
        <v>201</v>
      </c>
      <c r="E138" s="12"/>
      <c r="F138" s="3">
        <v>1</v>
      </c>
      <c r="G138" s="12">
        <f t="shared" si="23"/>
        <v>0</v>
      </c>
      <c r="H138" s="12"/>
      <c r="J138" s="8"/>
    </row>
    <row r="139" spans="1:10">
      <c r="A139" s="34" t="s">
        <v>202</v>
      </c>
      <c r="B139" s="34"/>
      <c r="C139" s="34"/>
      <c r="D139" s="6" t="s">
        <v>203</v>
      </c>
      <c r="E139" s="12"/>
      <c r="F139" s="3">
        <v>1</v>
      </c>
      <c r="G139" s="12">
        <f t="shared" si="23"/>
        <v>0</v>
      </c>
      <c r="H139" s="12"/>
      <c r="J139" s="8"/>
    </row>
    <row r="140" spans="1:10" ht="15.75" customHeight="1">
      <c r="A140" s="40" t="s">
        <v>204</v>
      </c>
      <c r="B140" s="41"/>
      <c r="C140" s="41"/>
      <c r="D140" s="41"/>
      <c r="E140" s="41"/>
      <c r="F140" s="41"/>
      <c r="G140" s="41">
        <f t="shared" si="23"/>
        <v>0</v>
      </c>
      <c r="H140" s="41"/>
      <c r="I140" s="41"/>
      <c r="J140" s="42"/>
    </row>
    <row r="141" spans="1:10">
      <c r="A141" s="44" t="s">
        <v>205</v>
      </c>
      <c r="B141" s="34"/>
      <c r="C141" s="34"/>
      <c r="D141" s="6" t="s">
        <v>119</v>
      </c>
      <c r="E141" s="12"/>
      <c r="F141" s="3">
        <v>1</v>
      </c>
      <c r="G141" s="12">
        <f t="shared" si="23"/>
        <v>0</v>
      </c>
      <c r="H141" s="12"/>
      <c r="J141" s="8"/>
    </row>
    <row r="142" spans="1:10" ht="15.75" customHeight="1">
      <c r="A142" s="40" t="s">
        <v>206</v>
      </c>
      <c r="B142" s="41"/>
      <c r="C142" s="41"/>
      <c r="D142" s="41"/>
      <c r="E142" s="41"/>
      <c r="F142" s="41"/>
      <c r="G142" s="41">
        <f t="shared" ref="G142" si="26">E142*F142</f>
        <v>0</v>
      </c>
      <c r="H142" s="41"/>
      <c r="I142" s="41"/>
      <c r="J142" s="42"/>
    </row>
    <row r="143" spans="1:10" ht="57" customHeight="1">
      <c r="A143" s="44" t="s">
        <v>207</v>
      </c>
      <c r="B143" s="34"/>
      <c r="C143" s="34"/>
      <c r="D143" s="6" t="s">
        <v>208</v>
      </c>
      <c r="E143" s="12"/>
      <c r="F143" s="3">
        <v>1</v>
      </c>
      <c r="G143" s="12">
        <f t="shared" si="23"/>
        <v>0</v>
      </c>
      <c r="H143" s="12"/>
      <c r="J143" s="8"/>
    </row>
    <row r="144" spans="1:10" ht="57" customHeight="1">
      <c r="A144" s="44" t="s">
        <v>209</v>
      </c>
      <c r="B144" s="34"/>
      <c r="C144" s="34"/>
      <c r="D144" s="6" t="s">
        <v>210</v>
      </c>
      <c r="E144" s="12"/>
      <c r="F144" s="3">
        <v>1</v>
      </c>
      <c r="G144" s="12">
        <f t="shared" ref="G144:G145" si="27">E144*F144</f>
        <v>0</v>
      </c>
      <c r="H144" s="12"/>
      <c r="J144" s="8"/>
    </row>
    <row r="145" spans="1:10" ht="57" customHeight="1">
      <c r="A145" s="44" t="s">
        <v>211</v>
      </c>
      <c r="B145" s="34"/>
      <c r="C145" s="34"/>
      <c r="D145" s="6" t="s">
        <v>212</v>
      </c>
      <c r="E145" s="12"/>
      <c r="F145" s="3">
        <v>1</v>
      </c>
      <c r="G145" s="12">
        <f t="shared" si="27"/>
        <v>0</v>
      </c>
      <c r="H145" s="12"/>
      <c r="J145" s="8"/>
    </row>
    <row r="146" spans="1:10" ht="57" customHeight="1">
      <c r="A146" s="32" t="s">
        <v>213</v>
      </c>
      <c r="B146" s="33"/>
      <c r="C146" s="33"/>
      <c r="D146" s="6" t="s">
        <v>214</v>
      </c>
      <c r="E146" s="12"/>
      <c r="F146" s="15">
        <v>4</v>
      </c>
      <c r="G146" s="12">
        <f t="shared" ref="G146:G147" si="28">E146*F146</f>
        <v>0</v>
      </c>
      <c r="H146" s="12"/>
      <c r="J146" s="8"/>
    </row>
    <row r="147" spans="1:10" ht="57" customHeight="1">
      <c r="A147" s="44" t="s">
        <v>215</v>
      </c>
      <c r="B147" s="34"/>
      <c r="C147" s="34"/>
      <c r="D147" s="6" t="s">
        <v>216</v>
      </c>
      <c r="E147" s="12"/>
      <c r="F147" s="3">
        <v>1</v>
      </c>
      <c r="G147" s="12">
        <f t="shared" si="28"/>
        <v>0</v>
      </c>
      <c r="H147" s="12"/>
      <c r="J147" s="8"/>
    </row>
    <row r="148" spans="1:10" ht="57" customHeight="1">
      <c r="A148" s="44" t="s">
        <v>217</v>
      </c>
      <c r="B148" s="34"/>
      <c r="C148" s="34"/>
      <c r="D148" s="6" t="s">
        <v>218</v>
      </c>
      <c r="E148" s="12"/>
      <c r="F148" s="3">
        <v>1</v>
      </c>
      <c r="G148" s="12">
        <f t="shared" ref="G148:G149" si="29">E148*F148</f>
        <v>0</v>
      </c>
      <c r="H148" s="12"/>
      <c r="J148" s="8"/>
    </row>
    <row r="149" spans="1:10" ht="57" customHeight="1">
      <c r="A149" s="44" t="s">
        <v>219</v>
      </c>
      <c r="B149" s="34"/>
      <c r="C149" s="34"/>
      <c r="D149" s="6" t="s">
        <v>220</v>
      </c>
      <c r="E149" s="12"/>
      <c r="F149" s="3">
        <v>1</v>
      </c>
      <c r="G149" s="12">
        <f t="shared" si="29"/>
        <v>0</v>
      </c>
      <c r="H149" s="12"/>
      <c r="J149" s="8"/>
    </row>
    <row r="150" spans="1:10" ht="57" customHeight="1">
      <c r="A150" s="44" t="s">
        <v>221</v>
      </c>
      <c r="B150" s="34"/>
      <c r="C150" s="34"/>
      <c r="D150" s="6" t="s">
        <v>222</v>
      </c>
      <c r="E150" s="12"/>
      <c r="F150" s="3">
        <v>1</v>
      </c>
      <c r="G150" s="12">
        <f t="shared" ref="G150" si="30">E150*F150</f>
        <v>0</v>
      </c>
      <c r="H150" s="12"/>
      <c r="J150" s="8"/>
    </row>
    <row r="151" spans="1:10" ht="48.75" customHeight="1">
      <c r="A151" s="34" t="s">
        <v>223</v>
      </c>
      <c r="B151" s="34"/>
      <c r="C151" s="34"/>
      <c r="D151" s="6" t="s">
        <v>224</v>
      </c>
      <c r="E151" s="12"/>
      <c r="F151" s="3">
        <v>1</v>
      </c>
      <c r="G151" s="12">
        <f t="shared" si="23"/>
        <v>0</v>
      </c>
      <c r="H151" s="12"/>
      <c r="J151" s="8"/>
    </row>
    <row r="152" spans="1:10" ht="63.75" customHeight="1">
      <c r="A152" s="44" t="s">
        <v>225</v>
      </c>
      <c r="B152" s="34"/>
      <c r="C152" s="34"/>
      <c r="D152" s="6" t="s">
        <v>226</v>
      </c>
      <c r="E152" s="12"/>
      <c r="F152" s="3">
        <v>1</v>
      </c>
      <c r="G152" s="12">
        <f t="shared" si="23"/>
        <v>0</v>
      </c>
      <c r="H152" s="12"/>
      <c r="J152" s="8"/>
    </row>
    <row r="153" spans="1:10" ht="63.75" customHeight="1">
      <c r="A153" s="44" t="s">
        <v>227</v>
      </c>
      <c r="B153" s="34"/>
      <c r="C153" s="34"/>
      <c r="D153" s="6" t="s">
        <v>228</v>
      </c>
      <c r="E153" s="12"/>
      <c r="F153" s="3">
        <v>1</v>
      </c>
      <c r="G153" s="12">
        <f t="shared" ref="G153" si="31">E153*F153</f>
        <v>0</v>
      </c>
      <c r="H153" s="12"/>
      <c r="J153" s="8"/>
    </row>
    <row r="154" spans="1:10" ht="60" customHeight="1">
      <c r="A154" s="44" t="s">
        <v>229</v>
      </c>
      <c r="B154" s="34"/>
      <c r="C154" s="34"/>
      <c r="D154" s="6" t="s">
        <v>230</v>
      </c>
      <c r="E154" s="6"/>
      <c r="F154" s="3">
        <v>1</v>
      </c>
      <c r="G154" s="12">
        <f t="shared" si="23"/>
        <v>0</v>
      </c>
      <c r="H154" s="12"/>
      <c r="J154" s="8"/>
    </row>
    <row r="155" spans="1:10" ht="54.75" customHeight="1">
      <c r="A155" s="44" t="s">
        <v>231</v>
      </c>
      <c r="B155" s="34"/>
      <c r="C155" s="34"/>
      <c r="D155" s="6" t="s">
        <v>121</v>
      </c>
      <c r="E155" s="12"/>
      <c r="F155" s="3">
        <v>1</v>
      </c>
      <c r="G155" s="12">
        <f t="shared" si="23"/>
        <v>0</v>
      </c>
      <c r="H155" s="12"/>
      <c r="J155" s="8"/>
    </row>
    <row r="156" spans="1:10" ht="33" customHeight="1">
      <c r="A156" s="44" t="s">
        <v>232</v>
      </c>
      <c r="B156" s="34"/>
      <c r="C156" s="34"/>
      <c r="D156" s="6" t="s">
        <v>233</v>
      </c>
      <c r="E156" s="12"/>
      <c r="F156" s="3">
        <v>1</v>
      </c>
      <c r="G156" s="12">
        <f t="shared" si="23"/>
        <v>0</v>
      </c>
      <c r="H156" s="12"/>
      <c r="J156" s="8"/>
    </row>
    <row r="157" spans="1:10" ht="47.25" customHeight="1">
      <c r="A157" s="44" t="s">
        <v>234</v>
      </c>
      <c r="B157" s="34"/>
      <c r="C157" s="34"/>
      <c r="D157" s="6" t="s">
        <v>235</v>
      </c>
      <c r="E157" s="12"/>
      <c r="F157" s="3">
        <v>1</v>
      </c>
      <c r="G157" s="12">
        <f t="shared" si="23"/>
        <v>0</v>
      </c>
      <c r="H157" s="12"/>
      <c r="J157" s="8"/>
    </row>
    <row r="158" spans="1:10" ht="47.25" customHeight="1">
      <c r="A158" s="44" t="s">
        <v>236</v>
      </c>
      <c r="B158" s="34"/>
      <c r="C158" s="34"/>
      <c r="D158" s="6" t="s">
        <v>237</v>
      </c>
      <c r="E158" s="12"/>
      <c r="F158" s="3">
        <v>1</v>
      </c>
      <c r="G158" s="12">
        <f t="shared" ref="G158" si="32">E158*F158</f>
        <v>0</v>
      </c>
      <c r="H158" s="12"/>
      <c r="J158" s="8"/>
    </row>
    <row r="159" spans="1:10" ht="51" customHeight="1">
      <c r="A159" s="44" t="s">
        <v>238</v>
      </c>
      <c r="B159" s="34"/>
      <c r="C159" s="34"/>
      <c r="D159" s="6" t="s">
        <v>239</v>
      </c>
      <c r="E159" s="12"/>
      <c r="F159" s="3">
        <v>1</v>
      </c>
      <c r="G159" s="12">
        <f t="shared" si="23"/>
        <v>0</v>
      </c>
      <c r="H159" s="12"/>
      <c r="J159" s="8"/>
    </row>
    <row r="160" spans="1:10" ht="51.75" customHeight="1">
      <c r="A160" s="44" t="s">
        <v>240</v>
      </c>
      <c r="B160" s="34"/>
      <c r="C160" s="34"/>
      <c r="D160" s="6" t="s">
        <v>241</v>
      </c>
      <c r="E160" s="12"/>
      <c r="F160" s="3">
        <v>1</v>
      </c>
      <c r="G160" s="12">
        <f t="shared" si="23"/>
        <v>0</v>
      </c>
      <c r="H160" s="12"/>
      <c r="J160" s="8"/>
    </row>
    <row r="161" spans="1:10" ht="15.75" customHeight="1">
      <c r="A161" s="40" t="s">
        <v>242</v>
      </c>
      <c r="B161" s="41"/>
      <c r="C161" s="41"/>
      <c r="D161" s="41"/>
      <c r="E161" s="41"/>
      <c r="F161" s="41"/>
      <c r="G161" s="41">
        <f t="shared" si="23"/>
        <v>0</v>
      </c>
      <c r="H161" s="41"/>
      <c r="I161" s="41"/>
      <c r="J161" s="42"/>
    </row>
    <row r="162" spans="1:10" ht="63.75" customHeight="1">
      <c r="A162" s="45" t="s">
        <v>243</v>
      </c>
      <c r="B162" s="28"/>
      <c r="C162" s="29"/>
      <c r="D162" s="6" t="s">
        <v>244</v>
      </c>
      <c r="E162" s="12"/>
      <c r="F162" s="3">
        <v>1</v>
      </c>
      <c r="G162" s="12">
        <f t="shared" si="23"/>
        <v>0</v>
      </c>
      <c r="H162" s="12"/>
      <c r="J162" s="8"/>
    </row>
    <row r="163" spans="1:10" ht="52.5" customHeight="1">
      <c r="A163" s="45" t="s">
        <v>245</v>
      </c>
      <c r="B163" s="28"/>
      <c r="C163" s="29"/>
      <c r="D163" s="6" t="s">
        <v>246</v>
      </c>
      <c r="E163" s="12"/>
      <c r="F163" s="3">
        <v>1</v>
      </c>
      <c r="G163" s="12">
        <f t="shared" si="23"/>
        <v>0</v>
      </c>
      <c r="H163" s="12"/>
      <c r="J163" s="8"/>
    </row>
    <row r="164" spans="1:10" ht="90.75" customHeight="1">
      <c r="A164" s="44" t="s">
        <v>247</v>
      </c>
      <c r="B164" s="44"/>
      <c r="C164" s="44"/>
      <c r="D164" s="6" t="s">
        <v>248</v>
      </c>
      <c r="E164" s="12"/>
      <c r="F164" s="3">
        <v>1</v>
      </c>
      <c r="G164" s="12">
        <f t="shared" si="23"/>
        <v>0</v>
      </c>
      <c r="H164" s="12"/>
      <c r="J164" s="8"/>
    </row>
    <row r="165" spans="1:10">
      <c r="A165" s="34" t="s">
        <v>223</v>
      </c>
      <c r="B165" s="34"/>
      <c r="C165" s="34"/>
      <c r="D165" s="6" t="s">
        <v>249</v>
      </c>
      <c r="E165" s="12"/>
      <c r="F165" s="3">
        <v>1</v>
      </c>
      <c r="G165" s="12">
        <f t="shared" si="23"/>
        <v>0</v>
      </c>
      <c r="H165" s="12"/>
      <c r="J165" s="8"/>
    </row>
    <row r="166" spans="1:10" ht="67.5" customHeight="1">
      <c r="A166" s="44" t="s">
        <v>250</v>
      </c>
      <c r="B166" s="34"/>
      <c r="C166" s="34"/>
      <c r="D166" s="6" t="s">
        <v>251</v>
      </c>
      <c r="E166" s="12"/>
      <c r="F166" s="3">
        <v>1</v>
      </c>
      <c r="G166" s="12">
        <f t="shared" si="23"/>
        <v>0</v>
      </c>
      <c r="H166" s="12"/>
      <c r="J166" s="8"/>
    </row>
    <row r="167" spans="1:10" ht="51" customHeight="1">
      <c r="A167" s="44" t="s">
        <v>252</v>
      </c>
      <c r="B167" s="34"/>
      <c r="C167" s="34"/>
      <c r="D167" s="6" t="s">
        <v>253</v>
      </c>
      <c r="E167" s="12"/>
      <c r="F167" s="3">
        <v>1</v>
      </c>
      <c r="G167" s="12">
        <f t="shared" si="23"/>
        <v>0</v>
      </c>
      <c r="H167" s="12"/>
      <c r="J167" s="8"/>
    </row>
    <row r="168" spans="1:10" ht="15.75" customHeight="1">
      <c r="A168" s="40" t="s">
        <v>254</v>
      </c>
      <c r="B168" s="41"/>
      <c r="C168" s="41"/>
      <c r="D168" s="41"/>
      <c r="E168" s="41"/>
      <c r="F168" s="41"/>
      <c r="G168" s="41">
        <f t="shared" ref="G168" si="33">E168*F168</f>
        <v>0</v>
      </c>
      <c r="H168" s="41"/>
      <c r="I168" s="41"/>
      <c r="J168" s="42"/>
    </row>
    <row r="169" spans="1:10" ht="66" customHeight="1">
      <c r="A169" s="44" t="s">
        <v>255</v>
      </c>
      <c r="B169" s="34"/>
      <c r="C169" s="34"/>
      <c r="D169" s="6" t="s">
        <v>256</v>
      </c>
      <c r="E169" s="12"/>
      <c r="F169" s="3">
        <v>1</v>
      </c>
      <c r="G169" s="12">
        <f t="shared" si="23"/>
        <v>0</v>
      </c>
      <c r="H169" s="12"/>
      <c r="J169" s="8"/>
    </row>
    <row r="170" spans="1:10" ht="65.25" customHeight="1">
      <c r="A170" s="44" t="s">
        <v>257</v>
      </c>
      <c r="B170" s="34"/>
      <c r="C170" s="34"/>
      <c r="D170" s="6" t="s">
        <v>258</v>
      </c>
      <c r="E170" s="12"/>
      <c r="F170" s="3">
        <v>1</v>
      </c>
      <c r="G170" s="12">
        <f t="shared" si="22"/>
        <v>0</v>
      </c>
      <c r="H170" s="12"/>
      <c r="J170" s="8"/>
    </row>
    <row r="171" spans="1:10" ht="63" customHeight="1">
      <c r="A171" s="44" t="s">
        <v>259</v>
      </c>
      <c r="B171" s="34"/>
      <c r="C171" s="34"/>
      <c r="D171" s="6" t="s">
        <v>260</v>
      </c>
      <c r="E171" s="12"/>
      <c r="F171" s="3">
        <v>1</v>
      </c>
      <c r="G171" s="12">
        <f t="shared" si="22"/>
        <v>0</v>
      </c>
      <c r="H171" s="12"/>
      <c r="J171" s="8"/>
    </row>
    <row r="172" spans="1:10" ht="63" customHeight="1">
      <c r="A172" s="44" t="s">
        <v>261</v>
      </c>
      <c r="B172" s="34"/>
      <c r="C172" s="34"/>
      <c r="D172" s="6" t="s">
        <v>132</v>
      </c>
      <c r="E172" s="12"/>
      <c r="F172" s="3">
        <v>1</v>
      </c>
      <c r="G172" s="12">
        <f t="shared" ref="G172" si="34">E172*F172</f>
        <v>0</v>
      </c>
      <c r="H172" s="12"/>
      <c r="J172" s="8"/>
    </row>
    <row r="173" spans="1:10" ht="75" customHeight="1">
      <c r="A173" s="44" t="s">
        <v>262</v>
      </c>
      <c r="B173" s="34"/>
      <c r="C173" s="34"/>
      <c r="D173" s="6" t="s">
        <v>263</v>
      </c>
      <c r="E173" s="12"/>
      <c r="F173" s="3">
        <v>1</v>
      </c>
      <c r="G173" s="12">
        <f t="shared" si="22"/>
        <v>0</v>
      </c>
      <c r="H173" s="12"/>
      <c r="J173" s="8"/>
    </row>
    <row r="174" spans="1:10" ht="72.75" customHeight="1">
      <c r="A174" s="44" t="s">
        <v>264</v>
      </c>
      <c r="B174" s="34"/>
      <c r="C174" s="34"/>
      <c r="D174" s="6" t="s">
        <v>265</v>
      </c>
      <c r="E174" s="12"/>
      <c r="F174" s="3">
        <v>1</v>
      </c>
      <c r="G174" s="12">
        <f t="shared" si="22"/>
        <v>0</v>
      </c>
      <c r="H174" s="12"/>
      <c r="J174" s="8"/>
    </row>
    <row r="175" spans="1:10" ht="72.75" customHeight="1">
      <c r="A175" s="44" t="s">
        <v>266</v>
      </c>
      <c r="B175" s="34"/>
      <c r="C175" s="34"/>
      <c r="D175" s="6" t="s">
        <v>267</v>
      </c>
      <c r="E175" s="12"/>
      <c r="F175" s="3">
        <v>1</v>
      </c>
      <c r="G175" s="12">
        <f t="shared" ref="G175" si="35">E175*F175</f>
        <v>0</v>
      </c>
      <c r="H175" s="12"/>
      <c r="J175" s="8"/>
    </row>
    <row r="176" spans="1:10" ht="48" customHeight="1">
      <c r="A176" s="44" t="s">
        <v>268</v>
      </c>
      <c r="B176" s="34"/>
      <c r="C176" s="34"/>
      <c r="D176" s="6" t="s">
        <v>269</v>
      </c>
      <c r="E176" s="12"/>
      <c r="F176" s="3">
        <v>1</v>
      </c>
      <c r="G176" s="12">
        <f t="shared" si="22"/>
        <v>0</v>
      </c>
      <c r="H176" s="12"/>
      <c r="J176" s="8"/>
    </row>
    <row r="177" spans="1:10" ht="48" customHeight="1">
      <c r="A177" s="44" t="s">
        <v>270</v>
      </c>
      <c r="B177" s="34"/>
      <c r="C177" s="34"/>
      <c r="D177" s="6" t="s">
        <v>271</v>
      </c>
      <c r="E177" s="12"/>
      <c r="F177" s="3">
        <v>1</v>
      </c>
      <c r="G177" s="12">
        <f t="shared" ref="G177" si="36">E177*F177</f>
        <v>0</v>
      </c>
      <c r="H177" s="12"/>
      <c r="J177" s="8"/>
    </row>
    <row r="178" spans="1:10" ht="48" customHeight="1">
      <c r="A178" s="44" t="s">
        <v>272</v>
      </c>
      <c r="B178" s="34"/>
      <c r="C178" s="34"/>
      <c r="D178" s="6" t="s">
        <v>273</v>
      </c>
      <c r="E178" s="12"/>
      <c r="F178" s="3">
        <v>1</v>
      </c>
      <c r="G178" s="12">
        <f t="shared" ref="G178" si="37">E178*F178</f>
        <v>0</v>
      </c>
      <c r="H178" s="12"/>
      <c r="J178" s="8"/>
    </row>
    <row r="179" spans="1:10" ht="48" customHeight="1">
      <c r="A179" s="44" t="s">
        <v>274</v>
      </c>
      <c r="B179" s="34"/>
      <c r="C179" s="34"/>
      <c r="D179" s="6" t="s">
        <v>275</v>
      </c>
      <c r="E179" s="12"/>
      <c r="F179" s="3">
        <v>1</v>
      </c>
      <c r="G179" s="12">
        <f t="shared" ref="G179:G182" si="38">E179*F179</f>
        <v>0</v>
      </c>
      <c r="H179" s="12"/>
      <c r="J179" s="8"/>
    </row>
    <row r="180" spans="1:10" ht="48" customHeight="1">
      <c r="A180" s="44" t="s">
        <v>276</v>
      </c>
      <c r="B180" s="34"/>
      <c r="C180" s="34"/>
      <c r="D180" s="6" t="s">
        <v>277</v>
      </c>
      <c r="E180" s="12"/>
      <c r="F180" s="3">
        <v>1</v>
      </c>
      <c r="G180" s="12">
        <f t="shared" si="38"/>
        <v>0</v>
      </c>
      <c r="H180" s="12"/>
      <c r="J180" s="8"/>
    </row>
    <row r="181" spans="1:10" ht="48" customHeight="1">
      <c r="A181" s="44" t="s">
        <v>278</v>
      </c>
      <c r="B181" s="34"/>
      <c r="C181" s="34"/>
      <c r="D181" s="6" t="s">
        <v>279</v>
      </c>
      <c r="E181" s="12"/>
      <c r="F181" s="3">
        <v>1</v>
      </c>
      <c r="G181" s="12">
        <f t="shared" si="38"/>
        <v>0</v>
      </c>
      <c r="H181" s="12"/>
      <c r="J181" s="8"/>
    </row>
    <row r="182" spans="1:10" ht="48" customHeight="1">
      <c r="A182" s="44" t="s">
        <v>280</v>
      </c>
      <c r="B182" s="34"/>
      <c r="C182" s="34"/>
      <c r="D182" s="6" t="s">
        <v>281</v>
      </c>
      <c r="E182" s="12"/>
      <c r="F182" s="3">
        <v>1</v>
      </c>
      <c r="G182" s="12">
        <f t="shared" si="38"/>
        <v>0</v>
      </c>
      <c r="H182" s="12"/>
      <c r="J182" s="8"/>
    </row>
    <row r="183" spans="1:10" ht="48" customHeight="1">
      <c r="A183" s="44" t="s">
        <v>282</v>
      </c>
      <c r="B183" s="34"/>
      <c r="C183" s="34"/>
      <c r="D183" s="6" t="s">
        <v>283</v>
      </c>
      <c r="E183" s="12"/>
      <c r="F183" s="3">
        <v>1</v>
      </c>
      <c r="G183" s="12">
        <f t="shared" ref="G183" si="39">E183*F183</f>
        <v>0</v>
      </c>
      <c r="H183" s="12"/>
      <c r="J183" s="8"/>
    </row>
    <row r="184" spans="1:10" ht="38.25" customHeight="1">
      <c r="A184" s="44" t="s">
        <v>284</v>
      </c>
      <c r="B184" s="34"/>
      <c r="C184" s="34"/>
      <c r="D184" s="6" t="s">
        <v>285</v>
      </c>
      <c r="E184" s="12"/>
      <c r="F184" s="3">
        <v>1</v>
      </c>
      <c r="G184" s="12">
        <f t="shared" si="22"/>
        <v>0</v>
      </c>
      <c r="H184" s="12"/>
      <c r="J184" s="8"/>
    </row>
    <row r="185" spans="1:10" ht="37.5" customHeight="1">
      <c r="A185" s="44" t="s">
        <v>286</v>
      </c>
      <c r="B185" s="34"/>
      <c r="C185" s="34"/>
      <c r="D185" s="6" t="s">
        <v>287</v>
      </c>
      <c r="E185" s="12"/>
      <c r="F185" s="3">
        <v>1</v>
      </c>
      <c r="G185" s="12">
        <f t="shared" si="22"/>
        <v>0</v>
      </c>
      <c r="H185" s="12"/>
      <c r="J185" s="8"/>
    </row>
    <row r="186" spans="1:10" ht="51.75" customHeight="1">
      <c r="A186" s="44" t="s">
        <v>288</v>
      </c>
      <c r="B186" s="34"/>
      <c r="C186" s="34"/>
      <c r="D186" s="6" t="s">
        <v>289</v>
      </c>
      <c r="E186" s="12"/>
      <c r="F186" s="3">
        <v>1</v>
      </c>
      <c r="G186" s="12">
        <f t="shared" si="22"/>
        <v>0</v>
      </c>
      <c r="H186" s="12"/>
      <c r="J186" s="8"/>
    </row>
    <row r="187" spans="1:10">
      <c r="A187" s="34" t="s">
        <v>290</v>
      </c>
      <c r="B187" s="34"/>
      <c r="C187" s="34"/>
      <c r="D187" s="6" t="s">
        <v>291</v>
      </c>
      <c r="E187" s="12"/>
      <c r="F187" s="3">
        <v>1</v>
      </c>
      <c r="G187" s="12">
        <f t="shared" ref="G187:G194" si="40">E187*F187</f>
        <v>0</v>
      </c>
      <c r="H187" s="12"/>
      <c r="J187" s="8"/>
    </row>
    <row r="188" spans="1:10">
      <c r="A188" s="34"/>
      <c r="B188" s="34"/>
      <c r="C188" s="34"/>
      <c r="D188" s="6"/>
      <c r="E188" s="12"/>
      <c r="F188" s="3"/>
      <c r="G188" s="12">
        <f t="shared" si="40"/>
        <v>0</v>
      </c>
      <c r="H188" s="12"/>
      <c r="J188" s="8"/>
    </row>
    <row r="189" spans="1:10">
      <c r="A189" s="34"/>
      <c r="B189" s="34"/>
      <c r="C189" s="34"/>
      <c r="D189" s="6"/>
      <c r="E189" s="12"/>
      <c r="F189" s="3"/>
      <c r="G189" s="12">
        <f t="shared" si="40"/>
        <v>0</v>
      </c>
      <c r="H189" s="12"/>
      <c r="J189" s="8"/>
    </row>
    <row r="190" spans="1:10">
      <c r="A190" s="34"/>
      <c r="B190" s="34"/>
      <c r="C190" s="34"/>
      <c r="D190" s="6"/>
      <c r="E190" s="12"/>
      <c r="F190" s="3"/>
      <c r="G190" s="12">
        <f t="shared" si="40"/>
        <v>0</v>
      </c>
      <c r="H190" s="12"/>
      <c r="J190" s="8"/>
    </row>
    <row r="191" spans="1:10">
      <c r="A191" s="34"/>
      <c r="B191" s="34"/>
      <c r="C191" s="34"/>
      <c r="D191" s="6"/>
      <c r="E191" s="12"/>
      <c r="F191" s="3"/>
      <c r="G191" s="12">
        <f t="shared" si="40"/>
        <v>0</v>
      </c>
      <c r="H191" s="12"/>
      <c r="J191" s="8"/>
    </row>
    <row r="192" spans="1:10">
      <c r="A192" s="34"/>
      <c r="B192" s="34"/>
      <c r="C192" s="34"/>
      <c r="D192" s="6"/>
      <c r="E192" s="12"/>
      <c r="F192" s="3"/>
      <c r="G192" s="12">
        <f t="shared" si="40"/>
        <v>0</v>
      </c>
      <c r="H192" s="12"/>
      <c r="J192" s="8"/>
    </row>
    <row r="193" spans="1:10">
      <c r="A193" s="34"/>
      <c r="B193" s="34"/>
      <c r="C193" s="34"/>
      <c r="D193" s="6"/>
      <c r="E193" s="12"/>
      <c r="F193" s="3"/>
      <c r="G193" s="12">
        <f t="shared" si="40"/>
        <v>0</v>
      </c>
      <c r="H193" s="12"/>
      <c r="J193" s="8"/>
    </row>
    <row r="194" spans="1:10">
      <c r="A194" s="34"/>
      <c r="B194" s="34"/>
      <c r="C194" s="34"/>
      <c r="D194" s="6"/>
      <c r="E194" s="12"/>
      <c r="F194" s="3"/>
      <c r="G194" s="12">
        <f t="shared" si="40"/>
        <v>0</v>
      </c>
      <c r="H194" s="12"/>
      <c r="J194" s="8"/>
    </row>
    <row r="195" spans="1:10">
      <c r="A195" s="34"/>
      <c r="B195" s="34"/>
      <c r="C195" s="34"/>
      <c r="D195" s="6"/>
      <c r="E195" s="12"/>
      <c r="F195" s="3"/>
      <c r="G195" s="12">
        <f t="shared" ref="G195:G202" si="41">E195*F195</f>
        <v>0</v>
      </c>
      <c r="H195" s="12"/>
      <c r="J195" s="8"/>
    </row>
    <row r="196" spans="1:10">
      <c r="A196" s="34"/>
      <c r="B196" s="34"/>
      <c r="C196" s="34"/>
      <c r="D196" s="6"/>
      <c r="E196" s="12"/>
      <c r="F196" s="3"/>
      <c r="G196" s="12">
        <f t="shared" si="41"/>
        <v>0</v>
      </c>
      <c r="H196" s="12"/>
      <c r="J196" s="8"/>
    </row>
    <row r="197" spans="1:10">
      <c r="A197" s="34"/>
      <c r="B197" s="34"/>
      <c r="C197" s="34"/>
      <c r="D197" s="6"/>
      <c r="E197" s="12"/>
      <c r="F197" s="3"/>
      <c r="G197" s="12">
        <f t="shared" si="41"/>
        <v>0</v>
      </c>
      <c r="H197" s="12"/>
      <c r="J197" s="8"/>
    </row>
    <row r="198" spans="1:10">
      <c r="A198" s="34"/>
      <c r="B198" s="34"/>
      <c r="C198" s="34"/>
      <c r="D198" s="6"/>
      <c r="E198" s="12"/>
      <c r="F198" s="3"/>
      <c r="G198" s="12">
        <f t="shared" si="41"/>
        <v>0</v>
      </c>
      <c r="H198" s="12"/>
      <c r="J198" s="8"/>
    </row>
    <row r="199" spans="1:10">
      <c r="A199" s="34"/>
      <c r="B199" s="34"/>
      <c r="C199" s="34"/>
      <c r="D199" s="6"/>
      <c r="E199" s="12"/>
      <c r="F199" s="3"/>
      <c r="G199" s="12">
        <f t="shared" si="41"/>
        <v>0</v>
      </c>
      <c r="H199" s="12"/>
      <c r="J199" s="8"/>
    </row>
    <row r="200" spans="1:10">
      <c r="A200" s="34"/>
      <c r="B200" s="34"/>
      <c r="C200" s="34"/>
      <c r="D200" s="6"/>
      <c r="E200" s="12"/>
      <c r="F200" s="3"/>
      <c r="G200" s="12">
        <f t="shared" si="41"/>
        <v>0</v>
      </c>
      <c r="H200" s="12"/>
      <c r="J200" s="8"/>
    </row>
    <row r="201" spans="1:10">
      <c r="A201" s="34"/>
      <c r="B201" s="34"/>
      <c r="C201" s="34"/>
      <c r="D201" s="6"/>
      <c r="E201" s="12"/>
      <c r="F201" s="3"/>
      <c r="G201" s="12">
        <f t="shared" si="41"/>
        <v>0</v>
      </c>
      <c r="H201" s="12"/>
      <c r="J201" s="8"/>
    </row>
    <row r="202" spans="1:10">
      <c r="A202" s="34"/>
      <c r="B202" s="34"/>
      <c r="C202" s="34"/>
      <c r="D202" s="6"/>
      <c r="E202" s="12"/>
      <c r="F202" s="3"/>
      <c r="G202" s="12">
        <f t="shared" si="41"/>
        <v>0</v>
      </c>
      <c r="H202" s="12"/>
      <c r="J202" s="8"/>
    </row>
    <row r="203" spans="1:10">
      <c r="A203" s="34"/>
      <c r="B203" s="34"/>
      <c r="C203" s="34"/>
      <c r="D203" s="6"/>
      <c r="E203" s="12"/>
      <c r="F203" s="3"/>
      <c r="G203" s="12">
        <f t="shared" si="22"/>
        <v>0</v>
      </c>
      <c r="H203" s="12"/>
      <c r="J203" s="8"/>
    </row>
    <row r="204" spans="1:10">
      <c r="A204" s="34"/>
      <c r="B204" s="34"/>
      <c r="C204" s="34"/>
      <c r="D204" s="6"/>
      <c r="E204" s="12"/>
      <c r="F204" s="3"/>
      <c r="G204" s="12">
        <f t="shared" si="22"/>
        <v>0</v>
      </c>
      <c r="H204" s="12"/>
      <c r="J204" s="8"/>
    </row>
    <row r="205" spans="1:10">
      <c r="A205" s="34"/>
      <c r="B205" s="34"/>
      <c r="C205" s="34"/>
      <c r="D205" s="6"/>
      <c r="E205" s="12"/>
      <c r="F205" s="3"/>
      <c r="G205" s="12">
        <f t="shared" si="0"/>
        <v>0</v>
      </c>
      <c r="H205" s="12"/>
      <c r="J205" s="8"/>
    </row>
    <row r="206" spans="1:10">
      <c r="A206" s="34"/>
      <c r="B206" s="34"/>
      <c r="C206" s="34"/>
      <c r="D206" s="6"/>
      <c r="E206" s="12"/>
      <c r="F206" s="3"/>
      <c r="G206" s="12">
        <f t="shared" si="0"/>
        <v>0</v>
      </c>
      <c r="H206" s="12"/>
      <c r="J206" s="8"/>
    </row>
    <row r="207" spans="1:10">
      <c r="A207" s="34"/>
      <c r="B207" s="34"/>
      <c r="C207" s="34"/>
      <c r="D207" s="6"/>
      <c r="E207" s="12"/>
      <c r="F207" s="3"/>
      <c r="G207" s="12">
        <f t="shared" si="0"/>
        <v>0</v>
      </c>
      <c r="H207" s="12"/>
      <c r="J207" s="8"/>
    </row>
    <row r="208" spans="1:10">
      <c r="A208" s="34"/>
      <c r="B208" s="34"/>
      <c r="C208" s="34"/>
      <c r="D208" s="6"/>
      <c r="E208" s="12"/>
      <c r="F208" s="3"/>
      <c r="G208" s="12">
        <f t="shared" si="0"/>
        <v>0</v>
      </c>
      <c r="H208" s="12"/>
      <c r="J208" s="8"/>
    </row>
    <row r="209" spans="1:10">
      <c r="A209" s="34"/>
      <c r="B209" s="34"/>
      <c r="C209" s="34"/>
      <c r="D209" s="6"/>
      <c r="E209" s="12"/>
      <c r="F209" s="3"/>
      <c r="G209" s="12">
        <f t="shared" si="0"/>
        <v>0</v>
      </c>
      <c r="H209" s="12"/>
      <c r="J209" s="8"/>
    </row>
    <row r="210" spans="1:10">
      <c r="A210" s="34"/>
      <c r="B210" s="34"/>
      <c r="C210" s="34"/>
      <c r="D210" s="6"/>
      <c r="E210" s="12"/>
      <c r="F210" s="3"/>
      <c r="G210" s="12">
        <f t="shared" si="0"/>
        <v>0</v>
      </c>
      <c r="H210" s="12"/>
      <c r="J210" s="8"/>
    </row>
    <row r="211" spans="1:10">
      <c r="A211" s="34"/>
      <c r="B211" s="34"/>
      <c r="C211" s="34"/>
      <c r="D211" s="6"/>
      <c r="E211" s="12"/>
      <c r="F211" s="3"/>
      <c r="G211" s="12">
        <f t="shared" si="0"/>
        <v>0</v>
      </c>
      <c r="H211" s="12"/>
      <c r="J211" s="8"/>
    </row>
    <row r="212" spans="1:10">
      <c r="E212" s="43"/>
      <c r="F212" s="43"/>
      <c r="G212" s="14">
        <f>SUM(G12:G211)</f>
        <v>0</v>
      </c>
      <c r="H212" s="14">
        <f>SUM(H12:H211)</f>
        <v>0</v>
      </c>
    </row>
  </sheetData>
  <autoFilter ref="A10:J212" xr:uid="{F173D618-484B-4387-86FF-9EF5C342FDD3}">
    <filterColumn colId="0" showButton="0"/>
    <filterColumn colId="1" showButton="0"/>
  </autoFilter>
  <mergeCells count="197">
    <mergeCell ref="A172:C172"/>
    <mergeCell ref="A175:C175"/>
    <mergeCell ref="A177:C177"/>
    <mergeCell ref="A178:C178"/>
    <mergeCell ref="A179:C179"/>
    <mergeCell ref="A180:C180"/>
    <mergeCell ref="A181:C181"/>
    <mergeCell ref="A182:C182"/>
    <mergeCell ref="A183:C183"/>
    <mergeCell ref="A127:J127"/>
    <mergeCell ref="A130:J130"/>
    <mergeCell ref="A136:J136"/>
    <mergeCell ref="A140:J140"/>
    <mergeCell ref="A142:J142"/>
    <mergeCell ref="A144:C144"/>
    <mergeCell ref="A145:C145"/>
    <mergeCell ref="A146:C146"/>
    <mergeCell ref="A147:C147"/>
    <mergeCell ref="A160:C160"/>
    <mergeCell ref="A162:C162"/>
    <mergeCell ref="A163:C163"/>
    <mergeCell ref="A164:C164"/>
    <mergeCell ref="A165:C165"/>
    <mergeCell ref="A166:C166"/>
    <mergeCell ref="A167:C167"/>
    <mergeCell ref="A169:C169"/>
    <mergeCell ref="A148:C148"/>
    <mergeCell ref="A153:C153"/>
    <mergeCell ref="A168:J168"/>
    <mergeCell ref="A158:C158"/>
    <mergeCell ref="A161:J161"/>
    <mergeCell ref="A194:C194"/>
    <mergeCell ref="A125:C125"/>
    <mergeCell ref="A126:C126"/>
    <mergeCell ref="A128:C128"/>
    <mergeCell ref="A129:C129"/>
    <mergeCell ref="A131:C131"/>
    <mergeCell ref="A132:C132"/>
    <mergeCell ref="A135:C135"/>
    <mergeCell ref="A133:C133"/>
    <mergeCell ref="A134:C134"/>
    <mergeCell ref="A137:C137"/>
    <mergeCell ref="A138:C138"/>
    <mergeCell ref="A139:C139"/>
    <mergeCell ref="A141:C141"/>
    <mergeCell ref="A143:C143"/>
    <mergeCell ref="A149:C149"/>
    <mergeCell ref="A150:C150"/>
    <mergeCell ref="A151:C151"/>
    <mergeCell ref="A152:C152"/>
    <mergeCell ref="A154:C154"/>
    <mergeCell ref="A155:C155"/>
    <mergeCell ref="A156:C156"/>
    <mergeCell ref="A157:C157"/>
    <mergeCell ref="A159:C159"/>
    <mergeCell ref="A124:J124"/>
    <mergeCell ref="A195:C195"/>
    <mergeCell ref="A196:C196"/>
    <mergeCell ref="A197:C197"/>
    <mergeCell ref="A198:C198"/>
    <mergeCell ref="A199:C199"/>
    <mergeCell ref="A200:C200"/>
    <mergeCell ref="A201:C201"/>
    <mergeCell ref="A202:C202"/>
    <mergeCell ref="A170:C170"/>
    <mergeCell ref="A171:C171"/>
    <mergeCell ref="A173:C173"/>
    <mergeCell ref="A174:C174"/>
    <mergeCell ref="A176:C176"/>
    <mergeCell ref="A184:C184"/>
    <mergeCell ref="A185:C185"/>
    <mergeCell ref="A186:C186"/>
    <mergeCell ref="A187:C187"/>
    <mergeCell ref="A188:C188"/>
    <mergeCell ref="A189:C189"/>
    <mergeCell ref="A190:C190"/>
    <mergeCell ref="A191:C191"/>
    <mergeCell ref="A192:C192"/>
    <mergeCell ref="A193:C193"/>
    <mergeCell ref="A97:C97"/>
    <mergeCell ref="A102:C102"/>
    <mergeCell ref="A120:C120"/>
    <mergeCell ref="A98:C98"/>
    <mergeCell ref="A99:C99"/>
    <mergeCell ref="A100:C100"/>
    <mergeCell ref="A101:C101"/>
    <mergeCell ref="A103:C103"/>
    <mergeCell ref="A104:C104"/>
    <mergeCell ref="A105:C105"/>
    <mergeCell ref="A106:C106"/>
    <mergeCell ref="A107:C107"/>
    <mergeCell ref="A108:C108"/>
    <mergeCell ref="A109:C109"/>
    <mergeCell ref="A113:J113"/>
    <mergeCell ref="A115:C115"/>
    <mergeCell ref="A116:C116"/>
    <mergeCell ref="A117:C117"/>
    <mergeCell ref="A118:C118"/>
    <mergeCell ref="A119:C119"/>
    <mergeCell ref="A110:C110"/>
    <mergeCell ref="A111:C111"/>
    <mergeCell ref="A112:C112"/>
    <mergeCell ref="A114:C114"/>
    <mergeCell ref="A94:C94"/>
    <mergeCell ref="A95:C95"/>
    <mergeCell ref="A69:J69"/>
    <mergeCell ref="A37:C37"/>
    <mergeCell ref="A70:C70"/>
    <mergeCell ref="A71:C71"/>
    <mergeCell ref="A72:C72"/>
    <mergeCell ref="A73:J73"/>
    <mergeCell ref="A74:C74"/>
    <mergeCell ref="A75:C75"/>
    <mergeCell ref="A76:C76"/>
    <mergeCell ref="A77:J77"/>
    <mergeCell ref="A78:C78"/>
    <mergeCell ref="A79:C79"/>
    <mergeCell ref="A80:C80"/>
    <mergeCell ref="A81:J81"/>
    <mergeCell ref="A86:C86"/>
    <mergeCell ref="A87:C87"/>
    <mergeCell ref="A88:C88"/>
    <mergeCell ref="A91:C91"/>
    <mergeCell ref="A92:C92"/>
    <mergeCell ref="A89:J89"/>
    <mergeCell ref="A90:C90"/>
    <mergeCell ref="A82:C82"/>
    <mergeCell ref="A83:C83"/>
    <mergeCell ref="A84:C84"/>
    <mergeCell ref="A85:J85"/>
    <mergeCell ref="A122:C122"/>
    <mergeCell ref="A123:C123"/>
    <mergeCell ref="A203:C203"/>
    <mergeCell ref="A204:C204"/>
    <mergeCell ref="A34:J34"/>
    <mergeCell ref="A36:J36"/>
    <mergeCell ref="A65:J65"/>
    <mergeCell ref="A121:C121"/>
    <mergeCell ref="A53:C53"/>
    <mergeCell ref="A55:C55"/>
    <mergeCell ref="A56:C56"/>
    <mergeCell ref="A54:J54"/>
    <mergeCell ref="A57:J57"/>
    <mergeCell ref="A49:C49"/>
    <mergeCell ref="A50:C50"/>
    <mergeCell ref="A52:C52"/>
    <mergeCell ref="A48:J48"/>
    <mergeCell ref="A51:J51"/>
    <mergeCell ref="A47:C47"/>
    <mergeCell ref="A35:C35"/>
    <mergeCell ref="A93:C93"/>
    <mergeCell ref="A46:C46"/>
    <mergeCell ref="A39:J39"/>
    <mergeCell ref="A42:J42"/>
    <mergeCell ref="A45:J45"/>
    <mergeCell ref="A30:J30"/>
    <mergeCell ref="E212:F212"/>
    <mergeCell ref="A206:C206"/>
    <mergeCell ref="A207:C207"/>
    <mergeCell ref="A208:C208"/>
    <mergeCell ref="A209:C209"/>
    <mergeCell ref="A210:C210"/>
    <mergeCell ref="A211:C211"/>
    <mergeCell ref="A58:C58"/>
    <mergeCell ref="A205:C205"/>
    <mergeCell ref="A60:C60"/>
    <mergeCell ref="A62:C62"/>
    <mergeCell ref="A63:C63"/>
    <mergeCell ref="A64:C64"/>
    <mergeCell ref="A66:C66"/>
    <mergeCell ref="A67:C67"/>
    <mergeCell ref="A68:C68"/>
    <mergeCell ref="A96:C96"/>
    <mergeCell ref="A59:C59"/>
    <mergeCell ref="A61:J61"/>
    <mergeCell ref="A38:C38"/>
    <mergeCell ref="A40:C40"/>
    <mergeCell ref="A41:C41"/>
    <mergeCell ref="A43:C43"/>
    <mergeCell ref="A44:C44"/>
    <mergeCell ref="A27:C27"/>
    <mergeCell ref="A3:J3"/>
    <mergeCell ref="A5:C5"/>
    <mergeCell ref="E5:F5"/>
    <mergeCell ref="A12:C12"/>
    <mergeCell ref="A14:C14"/>
    <mergeCell ref="A15:C15"/>
    <mergeCell ref="A17:C17"/>
    <mergeCell ref="A10:C10"/>
    <mergeCell ref="A7:E7"/>
    <mergeCell ref="A11:J11"/>
    <mergeCell ref="A13:J13"/>
    <mergeCell ref="A18:J18"/>
    <mergeCell ref="A19:C19"/>
    <mergeCell ref="A22:J22"/>
    <mergeCell ref="A23:C23"/>
    <mergeCell ref="A26:J2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A6738577B74644A54D86EDE5278792" ma:contentTypeVersion="5" ma:contentTypeDescription="Crée un document." ma:contentTypeScope="" ma:versionID="a46a9be4eb1ad2633f4b45f1493fc2f8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Technique et Maintenance</TermName>
          <TermId xmlns="http://schemas.microsoft.com/office/infopath/2007/PartnerControls">f44a6dc2-ea5a-4b1f-b828-6725983e5e56</TermId>
        </TermInfo>
      </Terms>
    </bc55faf6ddb4427ebc52233f5b894aa6>
    <TaxCatchAll xmlns="70f6830d-6c19-4cf0-a510-a134fba504a4">
      <Value>18</Value>
    </TaxCatchAll>
  </documentManagement>
</p:properties>
</file>

<file path=customXml/itemProps1.xml><?xml version="1.0" encoding="utf-8"?>
<ds:datastoreItem xmlns:ds="http://schemas.openxmlformats.org/officeDocument/2006/customXml" ds:itemID="{23D755AB-B691-4A71-8907-3CD32A6D9C6F}"/>
</file>

<file path=customXml/itemProps2.xml><?xml version="1.0" encoding="utf-8"?>
<ds:datastoreItem xmlns:ds="http://schemas.openxmlformats.org/officeDocument/2006/customXml" ds:itemID="{55782DE1-33A2-45B4-828E-8DCD5C1B6689}"/>
</file>

<file path=customXml/itemProps3.xml><?xml version="1.0" encoding="utf-8"?>
<ds:datastoreItem xmlns:ds="http://schemas.openxmlformats.org/officeDocument/2006/customXml" ds:itemID="{BB5E848B-82EF-42A0-9FF4-F88BA76D4D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DSI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GARREAU Carine</dc:creator>
  <cp:keywords/>
  <dc:description/>
  <cp:lastModifiedBy>BREVARD Regis</cp:lastModifiedBy>
  <cp:revision/>
  <dcterms:created xsi:type="dcterms:W3CDTF">2023-12-21T15:28:05Z</dcterms:created>
  <dcterms:modified xsi:type="dcterms:W3CDTF">2025-04-25T15:01:05Z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0x010100FFA6738577B74644A54D86EDE5278792</vt:lpwstr>
  </property>
  <property fmtid="{D5CDD505-2E9C-101B-9397-08002B2CF9AE}" pid="3" name="Filiere">
    <vt:lpwstr>18;#Technique et Maintenance|f44a6dc2-ea5a-4b1f-b828-6725983e5e56</vt:lpwstr>
  </property>
</Properties>
</file>